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tendance" sheetId="1" state="visible" r:id="rId2"/>
    <sheet name="Sheet3" sheetId="2" state="hidden" r:id="rId3"/>
    <sheet name="Quorum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<sst xmlns="http://schemas.openxmlformats.org/spreadsheetml/2006/main" count="338" uniqueCount="153">
  <si>
    <t xml:space="preserve">Country</t>
  </si>
  <si>
    <t xml:space="preserve">UniDive Management Committee Members</t>
  </si>
  <si>
    <t xml:space="preserve"># members</t>
  </si>
  <si>
    <t xml:space="preserve"># countries</t>
  </si>
  <si>
    <t xml:space="preserve">Albania</t>
  </si>
  <si>
    <t xml:space="preserve">AL</t>
  </si>
  <si>
    <t xml:space="preserve">Mirela Alhasani</t>
  </si>
  <si>
    <t xml:space="preserve">Elva Leka</t>
  </si>
  <si>
    <t xml:space="preserve">Armenia</t>
  </si>
  <si>
    <t xml:space="preserve">AM</t>
  </si>
  <si>
    <t xml:space="preserve">Anna Danielyan</t>
  </si>
  <si>
    <t xml:space="preserve">Belgium</t>
  </si>
  <si>
    <t xml:space="preserve">BE</t>
  </si>
  <si>
    <t xml:space="preserve">Miryam de Lhoneux</t>
  </si>
  <si>
    <t xml:space="preserve">Marie-Catherine de Marneffe</t>
  </si>
  <si>
    <t xml:space="preserve">Bosnia and Herzegovina</t>
  </si>
  <si>
    <t xml:space="preserve">BA</t>
  </si>
  <si>
    <t xml:space="preserve">Sanel Hadžiahmetović Jurida</t>
  </si>
  <si>
    <t xml:space="preserve">Jelena Marković</t>
  </si>
  <si>
    <t xml:space="preserve">Bulgaria</t>
  </si>
  <si>
    <t xml:space="preserve">BG</t>
  </si>
  <si>
    <t xml:space="preserve">Petya Osenova</t>
  </si>
  <si>
    <t xml:space="preserve">Ivelina Stoyanova</t>
  </si>
  <si>
    <t xml:space="preserve">Croatia</t>
  </si>
  <si>
    <t xml:space="preserve">HR</t>
  </si>
  <si>
    <t xml:space="preserve">Kristina Kocijan</t>
  </si>
  <si>
    <t xml:space="preserve">Ivana Brač</t>
  </si>
  <si>
    <t xml:space="preserve">Czech Republic</t>
  </si>
  <si>
    <t xml:space="preserve">CZ</t>
  </si>
  <si>
    <t xml:space="preserve">Daniel Zeman</t>
  </si>
  <si>
    <t xml:space="preserve">Denmark</t>
  </si>
  <si>
    <t xml:space="preserve">DK</t>
  </si>
  <si>
    <t xml:space="preserve">Rob Van Der Goot</t>
  </si>
  <si>
    <t xml:space="preserve">Bolette Pedersen</t>
  </si>
  <si>
    <t xml:space="preserve">Rob cannot come</t>
  </si>
  <si>
    <t xml:space="preserve">Estonia</t>
  </si>
  <si>
    <t xml:space="preserve">EE</t>
  </si>
  <si>
    <t xml:space="preserve">Kadri Muischnek</t>
  </si>
  <si>
    <t xml:space="preserve">Jelena Kallas</t>
  </si>
  <si>
    <t xml:space="preserve">Finland</t>
  </si>
  <si>
    <t xml:space="preserve">FI</t>
  </si>
  <si>
    <t xml:space="preserve">Csilla Horvath</t>
  </si>
  <si>
    <t xml:space="preserve">Dave Sayers</t>
  </si>
  <si>
    <t xml:space="preserve">France</t>
  </si>
  <si>
    <t xml:space="preserve">FR</t>
  </si>
  <si>
    <t xml:space="preserve">Bruno Guillaume</t>
  </si>
  <si>
    <t xml:space="preserve">Carlos Ramisch</t>
  </si>
  <si>
    <t xml:space="preserve">Georgia</t>
  </si>
  <si>
    <t xml:space="preserve">GE</t>
  </si>
  <si>
    <t xml:space="preserve">Irina Lobzhanidze</t>
  </si>
  <si>
    <t xml:space="preserve">Germany</t>
  </si>
  <si>
    <t xml:space="preserve">DE</t>
  </si>
  <si>
    <t xml:space="preserve">Barbara Plank</t>
  </si>
  <si>
    <t xml:space="preserve">Fabricio Ferraz Ferardi</t>
  </si>
  <si>
    <t xml:space="preserve">Greece</t>
  </si>
  <si>
    <t xml:space="preserve">EL</t>
  </si>
  <si>
    <t xml:space="preserve">Styliani Markantonatou</t>
  </si>
  <si>
    <t xml:space="preserve">Paraskevi Giouli</t>
  </si>
  <si>
    <t xml:space="preserve">Hungary</t>
  </si>
  <si>
    <t xml:space="preserve">HU</t>
  </si>
  <si>
    <t xml:space="preserve">Veronika Lipp</t>
  </si>
  <si>
    <t xml:space="preserve">Veronika Vincze</t>
  </si>
  <si>
    <t xml:space="preserve">Ireland</t>
  </si>
  <si>
    <t xml:space="preserve">IE</t>
  </si>
  <si>
    <t xml:space="preserve">Atul Kumar Ojha</t>
  </si>
  <si>
    <t xml:space="preserve">Abigail Walsh</t>
  </si>
  <si>
    <t xml:space="preserve">Israel</t>
  </si>
  <si>
    <t xml:space="preserve">IL</t>
  </si>
  <si>
    <t xml:space="preserve">Nurit Melnik</t>
  </si>
  <si>
    <t xml:space="preserve">Chaya Liebeskind</t>
  </si>
  <si>
    <t xml:space="preserve">Italy</t>
  </si>
  <si>
    <t xml:space="preserve">IT</t>
  </si>
  <si>
    <t xml:space="preserve">Manuela Sanguinetti</t>
  </si>
  <si>
    <t xml:space="preserve">Johanna Monti</t>
  </si>
  <si>
    <t xml:space="preserve">Latvia</t>
  </si>
  <si>
    <t xml:space="preserve">LV</t>
  </si>
  <si>
    <t xml:space="preserve">Inguna Skadina</t>
  </si>
  <si>
    <t xml:space="preserve">Baiba Valkovska</t>
  </si>
  <si>
    <t xml:space="preserve">Lithuania</t>
  </si>
  <si>
    <t xml:space="preserve">LT</t>
  </si>
  <si>
    <t xml:space="preserve">Jolanta Kovalevskaité</t>
  </si>
  <si>
    <t xml:space="preserve">Grazina Korvel</t>
  </si>
  <si>
    <t xml:space="preserve">Macedonia</t>
  </si>
  <si>
    <t xml:space="preserve">MK</t>
  </si>
  <si>
    <t xml:space="preserve">Vladimir Cvetkovski</t>
  </si>
  <si>
    <t xml:space="preserve">Igor Mishkovski</t>
  </si>
  <si>
    <t xml:space="preserve">Malta</t>
  </si>
  <si>
    <t xml:space="preserve">MT</t>
  </si>
  <si>
    <t xml:space="preserve">Caludia Borg</t>
  </si>
  <si>
    <t xml:space="preserve">Marc Tanti</t>
  </si>
  <si>
    <t xml:space="preserve">Moldova, Republic of</t>
  </si>
  <si>
    <t xml:space="preserve">MD</t>
  </si>
  <si>
    <t xml:space="preserve">Victoria Bobicev</t>
  </si>
  <si>
    <t xml:space="preserve">Olesea Caftanatov</t>
  </si>
  <si>
    <t xml:space="preserve">Netherlands</t>
  </si>
  <si>
    <t xml:space="preserve">NL</t>
  </si>
  <si>
    <t xml:space="preserve">Carole Tiberius</t>
  </si>
  <si>
    <t xml:space="preserve">Gosse Bouma</t>
  </si>
  <si>
    <t xml:space="preserve">Norway</t>
  </si>
  <si>
    <t xml:space="preserve">NO</t>
  </si>
  <si>
    <t xml:space="preserve">Lilja Øvelid</t>
  </si>
  <si>
    <t xml:space="preserve">Poland</t>
  </si>
  <si>
    <t xml:space="preserve">PL</t>
  </si>
  <si>
    <t xml:space="preserve">Monika Czerepowicka</t>
  </si>
  <si>
    <t xml:space="preserve">Alina Wróblewska</t>
  </si>
  <si>
    <t xml:space="preserve">Portugal</t>
  </si>
  <si>
    <t xml:space="preserve">PT</t>
  </si>
  <si>
    <t xml:space="preserve">Ana R. Luis</t>
  </si>
  <si>
    <t xml:space="preserve">Anabela Barreiro</t>
  </si>
  <si>
    <t xml:space="preserve">Romania</t>
  </si>
  <si>
    <t xml:space="preserve">RO</t>
  </si>
  <si>
    <t xml:space="preserve">Mihaela Cristescu</t>
  </si>
  <si>
    <t xml:space="preserve">Verginica Mititelu</t>
  </si>
  <si>
    <t xml:space="preserve">Serbia</t>
  </si>
  <si>
    <t xml:space="preserve">RS</t>
  </si>
  <si>
    <t xml:space="preserve">Cvetana Krstev</t>
  </si>
  <si>
    <t xml:space="preserve">Aleksandra Markovic</t>
  </si>
  <si>
    <t xml:space="preserve">Slovakia</t>
  </si>
  <si>
    <t xml:space="preserve">SK</t>
  </si>
  <si>
    <t xml:space="preserve">Radovan Grabik</t>
  </si>
  <si>
    <t xml:space="preserve">Vladimir Benko</t>
  </si>
  <si>
    <t xml:space="preserve">Slovenia</t>
  </si>
  <si>
    <t xml:space="preserve">SI</t>
  </si>
  <si>
    <t xml:space="preserve">Kaja Dobrovoljc</t>
  </si>
  <si>
    <t xml:space="preserve">Simon Krek</t>
  </si>
  <si>
    <t xml:space="preserve">Spain</t>
  </si>
  <si>
    <t xml:space="preserve">ES</t>
  </si>
  <si>
    <t xml:space="preserve">Gloria Corpas Pastor</t>
  </si>
  <si>
    <t xml:space="preserve">Lucia Amorós-Poveda</t>
  </si>
  <si>
    <t xml:space="preserve">Sweden</t>
  </si>
  <si>
    <t xml:space="preserve">SE</t>
  </si>
  <si>
    <t xml:space="preserve">Joakim Nivre</t>
  </si>
  <si>
    <t xml:space="preserve">Harald Hammarström</t>
  </si>
  <si>
    <t xml:space="preserve">Switzerland</t>
  </si>
  <si>
    <t xml:space="preserve">CH</t>
  </si>
  <si>
    <t xml:space="preserve">Tanja Samardzic</t>
  </si>
  <si>
    <t xml:space="preserve">Lonneke van der Plas</t>
  </si>
  <si>
    <t xml:space="preserve">Turkey</t>
  </si>
  <si>
    <t xml:space="preserve">TR</t>
  </si>
  <si>
    <t xml:space="preserve">Gulsen Eryigt</t>
  </si>
  <si>
    <t xml:space="preserve">Tunga Gungor</t>
  </si>
  <si>
    <t xml:space="preserve">Ukraine</t>
  </si>
  <si>
    <t xml:space="preserve">UA</t>
  </si>
  <si>
    <t xml:space="preserve">Olha Kanishcheva</t>
  </si>
  <si>
    <t xml:space="preserve">Maria Shvedova</t>
  </si>
  <si>
    <t xml:space="preserve">United Kingdom</t>
  </si>
  <si>
    <t xml:space="preserve">UK</t>
  </si>
  <si>
    <t xml:space="preserve">Ivan Vulić</t>
  </si>
  <si>
    <t xml:space="preserve">Aline Villavicencio</t>
  </si>
  <si>
    <t xml:space="preserve">Quorum</t>
  </si>
  <si>
    <t xml:space="preserve">Dace Sayers</t>
  </si>
  <si>
    <t xml:space="preserve">Agata Savary</t>
  </si>
  <si>
    <t xml:space="preserve">COUNTRY QUORUM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</si>
</sst>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sz val="10"/>
      <color rgb="FF666666"/>
      <name val="Roboto"/>
      <family val="0"/>
      <charset val="1"/>
    </font>
    <font>
      <sz val="10"/>
      <color rgb="FF000000"/>
      <name val="Roboto"/>
      <family val="0"/>
      <charset val="1"/>
    </font>
    <font>
      <sz val="11"/>
      <color rgb="FF666666"/>
      <name val="Roboto"/>
      <family val="0"/>
      <charset val="1"/>
    </font>
    <font>
      <sz val="11"/>
      <color rgb="FF000000"/>
      <name val="Roboto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B7E1CD"/>
        <bgColor rgb="FFC5CAE9"/>
      </patternFill>
    </fill>
    <fill>
      <patternFill patternType="solid">
        <fgColor rgb="FFF0FFF8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C5CAE9"/>
      </left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0FFF8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5CA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22.01"/>
    <col collapsed="false" customWidth="true" hidden="false" outlineLevel="0" max="2" min="2" style="0" width="6.62"/>
    <col collapsed="false" customWidth="true" hidden="false" outlineLevel="0" max="3" min="3" style="0" width="24.75"/>
    <col collapsed="false" customWidth="true" hidden="false" outlineLevel="0" max="4" min="4" style="0" width="22.38"/>
    <col collapsed="false" customWidth="true" hidden="false" outlineLevel="0" max="5" min="5" style="0" width="14.62"/>
    <col collapsed="false" customWidth="true" hidden="false" outlineLevel="0" max="6" min="6" style="0" width="1.63"/>
  </cols>
  <sheetData>
    <row r="1" customFormat="false" ht="15.75" hidden="false" customHeight="false" outlineLevel="0" collapsed="false">
      <c r="A1" s="1" t="s">
        <v>0</v>
      </c>
      <c r="B1" s="1"/>
      <c r="C1" s="2" t="s">
        <v>1</v>
      </c>
      <c r="D1" s="2"/>
      <c r="E1" s="2"/>
      <c r="F1" s="3"/>
      <c r="G1" s="4" t="s">
        <v>2</v>
      </c>
      <c r="H1" s="2" t="s">
        <v>3</v>
      </c>
      <c r="I1" s="2"/>
    </row>
    <row r="2" customFormat="false" ht="15.75" hidden="false" customHeight="false" outlineLevel="0" collapsed="false">
      <c r="A2" s="5" t="s">
        <v>4</v>
      </c>
      <c r="B2" s="6" t="s">
        <v>5</v>
      </c>
      <c r="C2" s="7" t="s">
        <v>6</v>
      </c>
      <c r="D2" s="7" t="s">
        <v>7</v>
      </c>
      <c r="E2" s="7"/>
      <c r="F2" s="8"/>
    </row>
    <row r="3" customFormat="false" ht="15.75" hidden="false" customHeight="false" outlineLevel="0" collapsed="false">
      <c r="A3" s="5"/>
      <c r="B3" s="6" t="n">
        <v>1</v>
      </c>
      <c r="C3" s="9" t="n">
        <f aca="false">FALSE()</f>
        <v>0</v>
      </c>
      <c r="D3" s="9" t="n">
        <f aca="false">FALSE()</f>
        <v>0</v>
      </c>
      <c r="E3" s="9"/>
      <c r="F3" s="8"/>
      <c r="G3" s="10" t="n">
        <f aca="false">COUNTIF(C3:E3,1)</f>
        <v>0</v>
      </c>
      <c r="H3" s="11" t="n">
        <f aca="false">IF(G3&gt;=1, 1, 0)</f>
        <v>0</v>
      </c>
    </row>
    <row r="4" customFormat="false" ht="9.7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12"/>
    </row>
    <row r="5" customFormat="false" ht="15.75" hidden="false" customHeight="false" outlineLevel="0" collapsed="false">
      <c r="A5" s="5" t="s">
        <v>8</v>
      </c>
      <c r="B5" s="6" t="s">
        <v>9</v>
      </c>
      <c r="C5" s="7" t="s">
        <v>10</v>
      </c>
      <c r="D5" s="7"/>
      <c r="E5" s="7"/>
      <c r="F5" s="8"/>
      <c r="G5" s="13"/>
    </row>
    <row r="6" customFormat="false" ht="15.75" hidden="false" customHeight="false" outlineLevel="0" collapsed="false">
      <c r="A6" s="5"/>
      <c r="B6" s="6" t="n">
        <v>2</v>
      </c>
      <c r="C6" s="9" t="n">
        <f aca="false">FALSE()</f>
        <v>0</v>
      </c>
      <c r="D6" s="9"/>
      <c r="E6" s="9"/>
      <c r="F6" s="8"/>
      <c r="G6" s="10" t="n">
        <f aca="false">COUNTIF(C6:E6,1)</f>
        <v>0</v>
      </c>
      <c r="H6" s="11" t="n">
        <f aca="false">IF(G6&gt;=1, 1, 0)</f>
        <v>0</v>
      </c>
    </row>
    <row r="7" customFormat="false" ht="9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12"/>
    </row>
    <row r="8" customFormat="false" ht="15.75" hidden="false" customHeight="false" outlineLevel="0" collapsed="false">
      <c r="A8" s="5" t="s">
        <v>11</v>
      </c>
      <c r="B8" s="6" t="s">
        <v>12</v>
      </c>
      <c r="C8" s="7" t="s">
        <v>13</v>
      </c>
      <c r="D8" s="7" t="s">
        <v>14</v>
      </c>
      <c r="E8" s="7" t="n">
        <f aca="false">Attendance!B37</f>
        <v>0</v>
      </c>
      <c r="F8" s="8"/>
    </row>
    <row r="9" customFormat="false" ht="16.5" hidden="false" customHeight="true" outlineLevel="0" collapsed="false">
      <c r="A9" s="5"/>
      <c r="B9" s="6" t="n">
        <v>3</v>
      </c>
      <c r="C9" s="9" t="n">
        <f aca="false">TRUE()</f>
        <v>1</v>
      </c>
      <c r="D9" s="9" t="n">
        <f aca="false">FALSE()</f>
        <v>0</v>
      </c>
      <c r="E9" s="9"/>
      <c r="F9" s="8"/>
      <c r="G9" s="10" t="n">
        <f aca="false">COUNTIF(C9:E9,1)</f>
        <v>1</v>
      </c>
      <c r="H9" s="11" t="n">
        <f aca="false">IF(G9&gt;=1, 1, 0)</f>
        <v>1</v>
      </c>
    </row>
    <row r="10" customFormat="false" ht="9" hidden="false" customHeight="true" outlineLevel="0" collapsed="false">
      <c r="A10" s="5"/>
      <c r="B10" s="5"/>
      <c r="C10" s="5"/>
      <c r="D10" s="5"/>
      <c r="E10" s="5"/>
      <c r="F10" s="5"/>
      <c r="G10" s="5"/>
      <c r="H10" s="5"/>
      <c r="I10" s="12"/>
    </row>
    <row r="11" customFormat="false" ht="15.75" hidden="false" customHeight="false" outlineLevel="0" collapsed="false">
      <c r="A11" s="5" t="s">
        <v>15</v>
      </c>
      <c r="B11" s="6" t="s">
        <v>16</v>
      </c>
      <c r="C11" s="7" t="s">
        <v>17</v>
      </c>
      <c r="D11" s="7" t="s">
        <v>18</v>
      </c>
      <c r="E11" s="7"/>
      <c r="F11" s="8"/>
      <c r="G11" s="13"/>
    </row>
    <row r="12" customFormat="false" ht="15.75" hidden="false" customHeight="false" outlineLevel="0" collapsed="false">
      <c r="A12" s="5"/>
      <c r="B12" s="6" t="n">
        <v>4</v>
      </c>
      <c r="C12" s="9" t="n">
        <f aca="false">FALSE()</f>
        <v>0</v>
      </c>
      <c r="D12" s="9" t="n">
        <f aca="false">FALSE()</f>
        <v>0</v>
      </c>
      <c r="E12" s="9"/>
      <c r="F12" s="8"/>
      <c r="G12" s="10" t="n">
        <f aca="false">COUNTIF(C12:E12,1)</f>
        <v>0</v>
      </c>
      <c r="H12" s="11" t="n">
        <f aca="false">IF(G12&gt;=1, 1, 0)</f>
        <v>0</v>
      </c>
    </row>
    <row r="13" customFormat="false" ht="9.75" hidden="false" customHeight="true" outlineLevel="0" collapsed="false">
      <c r="A13" s="5"/>
      <c r="B13" s="5"/>
      <c r="C13" s="5"/>
      <c r="D13" s="5"/>
      <c r="E13" s="5"/>
      <c r="F13" s="5"/>
      <c r="G13" s="5"/>
      <c r="H13" s="5"/>
      <c r="I13" s="12"/>
    </row>
    <row r="14" customFormat="false" ht="15.75" hidden="false" customHeight="false" outlineLevel="0" collapsed="false">
      <c r="A14" s="5" t="s">
        <v>19</v>
      </c>
      <c r="B14" s="6" t="s">
        <v>20</v>
      </c>
      <c r="C14" s="7" t="s">
        <v>21</v>
      </c>
      <c r="D14" s="7" t="s">
        <v>22</v>
      </c>
      <c r="E14" s="7"/>
      <c r="F14" s="8"/>
      <c r="I14" s="12"/>
    </row>
    <row r="15" customFormat="false" ht="15.75" hidden="false" customHeight="false" outlineLevel="0" collapsed="false">
      <c r="A15" s="5"/>
      <c r="B15" s="6" t="n">
        <v>5</v>
      </c>
      <c r="C15" s="9" t="n">
        <f aca="false">FALSE()</f>
        <v>0</v>
      </c>
      <c r="D15" s="9" t="n">
        <f aca="false">TRUE()</f>
        <v>1</v>
      </c>
      <c r="E15" s="9"/>
      <c r="F15" s="8"/>
      <c r="G15" s="10" t="n">
        <f aca="false">COUNTIF(C15:E15,1)</f>
        <v>1</v>
      </c>
      <c r="H15" s="11" t="n">
        <f aca="false">IF(G15&gt;=1, 1, 0)</f>
        <v>1</v>
      </c>
    </row>
    <row r="16" customFormat="false" ht="9.75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12"/>
    </row>
    <row r="17" customFormat="false" ht="15.75" hidden="false" customHeight="false" outlineLevel="0" collapsed="false">
      <c r="A17" s="5" t="s">
        <v>23</v>
      </c>
      <c r="B17" s="6" t="s">
        <v>24</v>
      </c>
      <c r="C17" s="7" t="s">
        <v>25</v>
      </c>
      <c r="D17" s="7" t="s">
        <v>26</v>
      </c>
      <c r="E17" s="7"/>
      <c r="F17" s="8"/>
      <c r="G17" s="13"/>
    </row>
    <row r="18" customFormat="false" ht="15.75" hidden="false" customHeight="false" outlineLevel="0" collapsed="false">
      <c r="A18" s="5"/>
      <c r="B18" s="6" t="n">
        <v>6</v>
      </c>
      <c r="C18" s="9" t="n">
        <f aca="false">TRUE()</f>
        <v>1</v>
      </c>
      <c r="D18" s="9" t="n">
        <f aca="false">TRUE()</f>
        <v>1</v>
      </c>
      <c r="E18" s="9"/>
      <c r="F18" s="8"/>
      <c r="G18" s="10" t="n">
        <f aca="false">COUNTIF(C18:E18,1)</f>
        <v>2</v>
      </c>
      <c r="H18" s="11" t="n">
        <f aca="false">IF(G18&gt;=1, 1, 0)</f>
        <v>1</v>
      </c>
    </row>
    <row r="19" customFormat="false" ht="9.75" hidden="false" customHeight="true" outlineLevel="0" collapsed="false">
      <c r="A19" s="5"/>
      <c r="B19" s="5"/>
      <c r="C19" s="5"/>
      <c r="D19" s="5"/>
      <c r="E19" s="5"/>
      <c r="F19" s="5"/>
      <c r="G19" s="5"/>
      <c r="H19" s="5"/>
      <c r="I19" s="12"/>
    </row>
    <row r="20" customFormat="false" ht="15.75" hidden="false" customHeight="false" outlineLevel="0" collapsed="false">
      <c r="A20" s="5" t="s">
        <v>27</v>
      </c>
      <c r="B20" s="6" t="s">
        <v>28</v>
      </c>
      <c r="C20" s="7" t="s">
        <v>29</v>
      </c>
      <c r="D20" s="7"/>
      <c r="E20" s="7"/>
      <c r="F20" s="8"/>
    </row>
    <row r="21" customFormat="false" ht="15.75" hidden="false" customHeight="false" outlineLevel="0" collapsed="false">
      <c r="A21" s="5"/>
      <c r="B21" s="6" t="n">
        <v>7</v>
      </c>
      <c r="C21" s="9" t="n">
        <f aca="false">TRUE()</f>
        <v>1</v>
      </c>
      <c r="D21" s="9"/>
      <c r="E21" s="9"/>
      <c r="F21" s="8"/>
      <c r="G21" s="10" t="n">
        <f aca="false">COUNTIF(C21:E21,1)</f>
        <v>1</v>
      </c>
      <c r="H21" s="11" t="n">
        <f aca="false">IF(G21&gt;=1, 1, 0)</f>
        <v>1</v>
      </c>
    </row>
    <row r="22" customFormat="false" ht="9.75" hidden="false" customHeight="true" outlineLevel="0" collapsed="false">
      <c r="A22" s="5"/>
      <c r="B22" s="5"/>
      <c r="C22" s="5"/>
      <c r="D22" s="5"/>
      <c r="E22" s="5"/>
      <c r="F22" s="5"/>
      <c r="G22" s="5"/>
      <c r="H22" s="5"/>
      <c r="I22" s="12"/>
    </row>
    <row r="23" customFormat="false" ht="15.75" hidden="false" customHeight="false" outlineLevel="0" collapsed="false">
      <c r="A23" s="5" t="s">
        <v>30</v>
      </c>
      <c r="B23" s="6" t="s">
        <v>31</v>
      </c>
      <c r="C23" s="7" t="s">
        <v>32</v>
      </c>
      <c r="D23" s="7" t="s">
        <v>33</v>
      </c>
      <c r="E23" s="7"/>
      <c r="F23" s="8"/>
      <c r="G23" s="13"/>
      <c r="I23" s="6" t="s">
        <v>34</v>
      </c>
    </row>
    <row r="24" customFormat="false" ht="15.75" hidden="false" customHeight="false" outlineLevel="0" collapsed="false">
      <c r="A24" s="5"/>
      <c r="B24" s="6" t="n">
        <v>8</v>
      </c>
      <c r="C24" s="9" t="n">
        <f aca="false">FALSE()</f>
        <v>0</v>
      </c>
      <c r="D24" s="9" t="n">
        <f aca="false">TRUE()</f>
        <v>1</v>
      </c>
      <c r="E24" s="9"/>
      <c r="F24" s="8"/>
      <c r="G24" s="10" t="n">
        <f aca="false">COUNTIF(C24:E24,1)</f>
        <v>1</v>
      </c>
      <c r="H24" s="11" t="n">
        <f aca="false">IF(G24&gt;=1, 1, 0)</f>
        <v>1</v>
      </c>
    </row>
    <row r="25" customFormat="false" ht="9.75" hidden="false" customHeight="true" outlineLevel="0" collapsed="false">
      <c r="A25" s="5"/>
      <c r="B25" s="5"/>
      <c r="C25" s="5"/>
      <c r="D25" s="5"/>
      <c r="E25" s="5"/>
      <c r="F25" s="5"/>
      <c r="G25" s="5"/>
      <c r="H25" s="5"/>
      <c r="I25" s="12"/>
    </row>
    <row r="26" customFormat="false" ht="15.75" hidden="false" customHeight="false" outlineLevel="0" collapsed="false">
      <c r="A26" s="5" t="s">
        <v>35</v>
      </c>
      <c r="B26" s="6" t="s">
        <v>36</v>
      </c>
      <c r="C26" s="7" t="s">
        <v>37</v>
      </c>
      <c r="D26" s="7" t="s">
        <v>38</v>
      </c>
      <c r="E26" s="7"/>
      <c r="F26" s="8"/>
    </row>
    <row r="27" customFormat="false" ht="15.75" hidden="false" customHeight="false" outlineLevel="0" collapsed="false">
      <c r="A27" s="5"/>
      <c r="B27" s="6" t="n">
        <v>9</v>
      </c>
      <c r="C27" s="9" t="n">
        <f aca="false">FALSE()</f>
        <v>0</v>
      </c>
      <c r="D27" s="9" t="n">
        <f aca="false">TRUE()</f>
        <v>1</v>
      </c>
      <c r="E27" s="9"/>
      <c r="F27" s="8"/>
      <c r="G27" s="10" t="n">
        <f aca="false">COUNTIF(C27:E27,1)</f>
        <v>1</v>
      </c>
      <c r="H27" s="11" t="n">
        <f aca="false">IF(G27&gt;=1, 1, 0)</f>
        <v>1</v>
      </c>
    </row>
    <row r="28" customFormat="false" ht="9.75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12"/>
    </row>
    <row r="29" customFormat="false" ht="15.75" hidden="false" customHeight="false" outlineLevel="0" collapsed="false">
      <c r="A29" s="5" t="s">
        <v>39</v>
      </c>
      <c r="B29" s="6" t="s">
        <v>40</v>
      </c>
      <c r="C29" s="7" t="s">
        <v>41</v>
      </c>
      <c r="D29" s="7" t="s">
        <v>42</v>
      </c>
      <c r="E29" s="7"/>
      <c r="F29" s="8"/>
      <c r="G29" s="13"/>
    </row>
    <row r="30" customFormat="false" ht="15.75" hidden="false" customHeight="false" outlineLevel="0" collapsed="false">
      <c r="A30" s="5"/>
      <c r="B30" s="6" t="n">
        <v>10</v>
      </c>
      <c r="C30" s="9" t="n">
        <f aca="false">FALSE()</f>
        <v>0</v>
      </c>
      <c r="D30" s="9" t="n">
        <f aca="false">TRUE()</f>
        <v>1</v>
      </c>
      <c r="E30" s="9"/>
      <c r="F30" s="8"/>
      <c r="G30" s="10" t="n">
        <f aca="false">COUNTIF(C30:E30,1)</f>
        <v>1</v>
      </c>
      <c r="H30" s="11" t="n">
        <f aca="false">IF(G30&gt;=1, 1, 0)</f>
        <v>1</v>
      </c>
    </row>
    <row r="31" customFormat="false" ht="9.75" hidden="false" customHeight="true" outlineLevel="0" collapsed="false">
      <c r="A31" s="5"/>
      <c r="B31" s="5"/>
      <c r="C31" s="5"/>
      <c r="D31" s="5"/>
      <c r="E31" s="5"/>
      <c r="F31" s="5"/>
      <c r="G31" s="5"/>
      <c r="H31" s="5"/>
      <c r="I31" s="12"/>
    </row>
    <row r="32" customFormat="false" ht="15.75" hidden="false" customHeight="false" outlineLevel="0" collapsed="false">
      <c r="A32" s="5" t="s">
        <v>43</v>
      </c>
      <c r="B32" s="6" t="s">
        <v>44</v>
      </c>
      <c r="C32" s="7" t="s">
        <v>45</v>
      </c>
      <c r="D32" s="7" t="s">
        <v>46</v>
      </c>
      <c r="E32" s="7"/>
      <c r="F32" s="8"/>
    </row>
    <row r="33" customFormat="false" ht="15.75" hidden="false" customHeight="false" outlineLevel="0" collapsed="false">
      <c r="A33" s="5"/>
      <c r="B33" s="6" t="n">
        <v>11</v>
      </c>
      <c r="C33" s="9" t="n">
        <f aca="false">TRUE()</f>
        <v>1</v>
      </c>
      <c r="D33" s="9" t="n">
        <f aca="false">FALSE()</f>
        <v>0</v>
      </c>
      <c r="E33" s="9"/>
      <c r="F33" s="8"/>
      <c r="G33" s="10" t="n">
        <f aca="false">COUNTIF(C33:E33,1)</f>
        <v>1</v>
      </c>
      <c r="H33" s="11" t="n">
        <f aca="false">IF(G33&gt;=1, 1, 0)</f>
        <v>1</v>
      </c>
    </row>
    <row r="34" customFormat="false" ht="9.75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12"/>
    </row>
    <row r="35" customFormat="false" ht="15.75" hidden="false" customHeight="false" outlineLevel="0" collapsed="false">
      <c r="A35" s="5" t="s">
        <v>47</v>
      </c>
      <c r="B35" s="6" t="s">
        <v>48</v>
      </c>
      <c r="C35" s="7" t="s">
        <v>49</v>
      </c>
      <c r="D35" s="7"/>
      <c r="E35" s="7"/>
      <c r="F35" s="8"/>
      <c r="G35" s="13"/>
    </row>
    <row r="36" customFormat="false" ht="15.75" hidden="false" customHeight="false" outlineLevel="0" collapsed="false">
      <c r="A36" s="5"/>
      <c r="B36" s="6" t="n">
        <v>12</v>
      </c>
      <c r="C36" s="9" t="n">
        <f aca="false">TRUE()</f>
        <v>1</v>
      </c>
      <c r="D36" s="9"/>
      <c r="E36" s="9"/>
      <c r="F36" s="8"/>
      <c r="G36" s="10" t="n">
        <f aca="false">COUNTIF(C36:E36,1)</f>
        <v>1</v>
      </c>
      <c r="H36" s="11" t="n">
        <f aca="false">IF(G36&gt;=1, 1, 0)</f>
        <v>1</v>
      </c>
    </row>
    <row r="37" customFormat="false" ht="9.7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12"/>
    </row>
    <row r="38" customFormat="false" ht="15.75" hidden="false" customHeight="false" outlineLevel="0" collapsed="false">
      <c r="A38" s="5" t="s">
        <v>50</v>
      </c>
      <c r="B38" s="6" t="s">
        <v>51</v>
      </c>
      <c r="C38" s="7" t="s">
        <v>52</v>
      </c>
      <c r="D38" s="7" t="s">
        <v>53</v>
      </c>
      <c r="E38" s="7"/>
      <c r="F38" s="8"/>
    </row>
    <row r="39" customFormat="false" ht="15.75" hidden="false" customHeight="false" outlineLevel="0" collapsed="false">
      <c r="A39" s="5"/>
      <c r="B39" s="6" t="n">
        <v>13</v>
      </c>
      <c r="C39" s="9" t="n">
        <f aca="false">FALSE()</f>
        <v>0</v>
      </c>
      <c r="D39" s="9" t="n">
        <f aca="false">FALSE()</f>
        <v>0</v>
      </c>
      <c r="E39" s="9"/>
      <c r="F39" s="8"/>
      <c r="G39" s="10" t="n">
        <f aca="false">COUNTIF(C39:E39,1)</f>
        <v>0</v>
      </c>
      <c r="H39" s="11" t="n">
        <f aca="false">IF(G39&gt;=1, 1, 0)</f>
        <v>0</v>
      </c>
    </row>
    <row r="40" customFormat="false" ht="9.7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12"/>
    </row>
    <row r="41" customFormat="false" ht="15.75" hidden="false" customHeight="false" outlineLevel="0" collapsed="false">
      <c r="A41" s="5" t="s">
        <v>54</v>
      </c>
      <c r="B41" s="6" t="s">
        <v>55</v>
      </c>
      <c r="C41" s="7" t="s">
        <v>56</v>
      </c>
      <c r="D41" s="7" t="s">
        <v>57</v>
      </c>
      <c r="E41" s="7"/>
      <c r="F41" s="8"/>
      <c r="G41" s="13"/>
    </row>
    <row r="42" customFormat="false" ht="15.75" hidden="false" customHeight="false" outlineLevel="0" collapsed="false">
      <c r="A42" s="5"/>
      <c r="B42" s="6" t="n">
        <v>14</v>
      </c>
      <c r="C42" s="9" t="n">
        <f aca="false">FALSE()</f>
        <v>0</v>
      </c>
      <c r="D42" s="9" t="n">
        <f aca="false">TRUE()</f>
        <v>1</v>
      </c>
      <c r="E42" s="9"/>
      <c r="F42" s="8"/>
      <c r="G42" s="10" t="n">
        <f aca="false">COUNTIF(C42:E42,1)</f>
        <v>1</v>
      </c>
      <c r="H42" s="11" t="n">
        <f aca="false">IF(G42&gt;=1, 1, 0)</f>
        <v>1</v>
      </c>
    </row>
    <row r="43" customFormat="false" ht="9.7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12"/>
    </row>
    <row r="44" customFormat="false" ht="15.75" hidden="false" customHeight="false" outlineLevel="0" collapsed="false">
      <c r="A44" s="5" t="s">
        <v>58</v>
      </c>
      <c r="B44" s="6" t="s">
        <v>59</v>
      </c>
      <c r="C44" s="7" t="s">
        <v>60</v>
      </c>
      <c r="D44" s="7" t="s">
        <v>61</v>
      </c>
      <c r="E44" s="7"/>
      <c r="F44" s="8"/>
    </row>
    <row r="45" customFormat="false" ht="15.75" hidden="false" customHeight="false" outlineLevel="0" collapsed="false">
      <c r="A45" s="5"/>
      <c r="B45" s="6" t="n">
        <v>15</v>
      </c>
      <c r="C45" s="9" t="n">
        <f aca="false">TRUE()</f>
        <v>1</v>
      </c>
      <c r="D45" s="9" t="n">
        <f aca="false">FALSE()</f>
        <v>0</v>
      </c>
      <c r="E45" s="9"/>
      <c r="F45" s="8"/>
      <c r="G45" s="10" t="n">
        <f aca="false">COUNTIF(C45:E45,1)</f>
        <v>1</v>
      </c>
      <c r="H45" s="11" t="n">
        <f aca="false">IF(G45&gt;=1, 1, 0)</f>
        <v>1</v>
      </c>
    </row>
    <row r="46" customFormat="false" ht="9.7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12"/>
    </row>
    <row r="47" customFormat="false" ht="15.75" hidden="false" customHeight="false" outlineLevel="0" collapsed="false">
      <c r="A47" s="5" t="s">
        <v>62</v>
      </c>
      <c r="B47" s="6" t="s">
        <v>63</v>
      </c>
      <c r="C47" s="7" t="s">
        <v>64</v>
      </c>
      <c r="D47" s="7" t="s">
        <v>65</v>
      </c>
      <c r="E47" s="7"/>
      <c r="F47" s="8"/>
      <c r="G47" s="13"/>
    </row>
    <row r="48" customFormat="false" ht="15.75" hidden="false" customHeight="false" outlineLevel="0" collapsed="false">
      <c r="A48" s="5"/>
      <c r="B48" s="6" t="n">
        <v>16</v>
      </c>
      <c r="C48" s="9" t="n">
        <f aca="false">TRUE()</f>
        <v>1</v>
      </c>
      <c r="D48" s="9" t="n">
        <f aca="false">TRUE()</f>
        <v>1</v>
      </c>
      <c r="E48" s="9"/>
      <c r="F48" s="8"/>
      <c r="G48" s="10" t="n">
        <f aca="false">COUNTIF(C48:E48,1)</f>
        <v>2</v>
      </c>
      <c r="H48" s="11" t="n">
        <f aca="false">IF(G48&gt;=1, 1, 0)</f>
        <v>1</v>
      </c>
    </row>
    <row r="49" customFormat="false" ht="9.7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12"/>
    </row>
    <row r="50" customFormat="false" ht="15.75" hidden="false" customHeight="false" outlineLevel="0" collapsed="false">
      <c r="A50" s="5" t="s">
        <v>66</v>
      </c>
      <c r="B50" s="6" t="s">
        <v>67</v>
      </c>
      <c r="C50" s="7" t="s">
        <v>68</v>
      </c>
      <c r="D50" s="7" t="s">
        <v>69</v>
      </c>
      <c r="E50" s="7"/>
      <c r="F50" s="8"/>
    </row>
    <row r="51" customFormat="false" ht="15.75" hidden="false" customHeight="false" outlineLevel="0" collapsed="false">
      <c r="A51" s="5"/>
      <c r="B51" s="6" t="n">
        <v>17</v>
      </c>
      <c r="C51" s="9" t="n">
        <f aca="false">FALSE()</f>
        <v>0</v>
      </c>
      <c r="D51" s="9" t="n">
        <f aca="false">FALSE()</f>
        <v>0</v>
      </c>
      <c r="E51" s="9"/>
      <c r="F51" s="8"/>
      <c r="G51" s="10" t="n">
        <f aca="false">COUNTIF(C51:E51,1)</f>
        <v>0</v>
      </c>
      <c r="H51" s="11" t="n">
        <f aca="false">IF(G51&gt;=1, 1, 0)</f>
        <v>0</v>
      </c>
    </row>
    <row r="52" customFormat="false" ht="9.7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12"/>
    </row>
    <row r="53" customFormat="false" ht="15.75" hidden="false" customHeight="false" outlineLevel="0" collapsed="false">
      <c r="A53" s="5" t="s">
        <v>70</v>
      </c>
      <c r="B53" s="6" t="s">
        <v>71</v>
      </c>
      <c r="C53" s="7" t="s">
        <v>72</v>
      </c>
      <c r="D53" s="7" t="s">
        <v>73</v>
      </c>
      <c r="E53" s="7"/>
      <c r="F53" s="8"/>
      <c r="G53" s="13"/>
    </row>
    <row r="54" customFormat="false" ht="15.75" hidden="false" customHeight="false" outlineLevel="0" collapsed="false">
      <c r="A54" s="5"/>
      <c r="B54" s="6" t="n">
        <v>18</v>
      </c>
      <c r="C54" s="9" t="n">
        <f aca="false">TRUE()</f>
        <v>1</v>
      </c>
      <c r="D54" s="9" t="n">
        <f aca="false">FALSE()</f>
        <v>0</v>
      </c>
      <c r="E54" s="9"/>
      <c r="F54" s="8"/>
      <c r="G54" s="10" t="n">
        <f aca="false">COUNTIF(C54:E54,1)</f>
        <v>1</v>
      </c>
      <c r="H54" s="11" t="n">
        <f aca="false">IF(G54&gt;=1, 1, 0)</f>
        <v>1</v>
      </c>
    </row>
    <row r="55" customFormat="false" ht="9.7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12"/>
    </row>
    <row r="56" customFormat="false" ht="15.75" hidden="false" customHeight="false" outlineLevel="0" collapsed="false">
      <c r="A56" s="5" t="s">
        <v>74</v>
      </c>
      <c r="B56" s="6" t="s">
        <v>75</v>
      </c>
      <c r="C56" s="7" t="s">
        <v>76</v>
      </c>
      <c r="D56" s="7" t="s">
        <v>77</v>
      </c>
      <c r="E56" s="7"/>
      <c r="F56" s="8"/>
    </row>
    <row r="57" customFormat="false" ht="15.75" hidden="false" customHeight="false" outlineLevel="0" collapsed="false">
      <c r="A57" s="5"/>
      <c r="B57" s="6" t="n">
        <v>19</v>
      </c>
      <c r="C57" s="9" t="n">
        <f aca="false">TRUE()</f>
        <v>1</v>
      </c>
      <c r="D57" s="9" t="n">
        <f aca="false">TRUE()</f>
        <v>1</v>
      </c>
      <c r="E57" s="9"/>
      <c r="F57" s="8"/>
      <c r="G57" s="10" t="n">
        <f aca="false">COUNTIF(C57:E57,1)</f>
        <v>2</v>
      </c>
      <c r="H57" s="11" t="n">
        <f aca="false">IF(G57&gt;=1, 1, 0)</f>
        <v>1</v>
      </c>
    </row>
    <row r="58" customFormat="false" ht="9.7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12"/>
    </row>
    <row r="59" customFormat="false" ht="15.75" hidden="false" customHeight="false" outlineLevel="0" collapsed="false">
      <c r="A59" s="5" t="s">
        <v>78</v>
      </c>
      <c r="B59" s="6" t="s">
        <v>79</v>
      </c>
      <c r="C59" s="7" t="s">
        <v>80</v>
      </c>
      <c r="D59" s="7" t="s">
        <v>81</v>
      </c>
      <c r="E59" s="7"/>
      <c r="F59" s="8"/>
      <c r="G59" s="13"/>
    </row>
    <row r="60" customFormat="false" ht="15.75" hidden="false" customHeight="false" outlineLevel="0" collapsed="false">
      <c r="A60" s="5"/>
      <c r="B60" s="6" t="n">
        <v>20</v>
      </c>
      <c r="C60" s="9" t="n">
        <f aca="false">FALSE()</f>
        <v>0</v>
      </c>
      <c r="D60" s="9" t="n">
        <f aca="false">FALSE()</f>
        <v>0</v>
      </c>
      <c r="E60" s="9"/>
      <c r="F60" s="8"/>
      <c r="G60" s="10" t="n">
        <f aca="false">COUNTIF(C60:E60,1)</f>
        <v>0</v>
      </c>
      <c r="H60" s="11" t="n">
        <f aca="false">IF(G60&gt;=1, 1, 0)</f>
        <v>0</v>
      </c>
    </row>
    <row r="61" customFormat="false" ht="9.7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12"/>
    </row>
    <row r="62" customFormat="false" ht="15.75" hidden="false" customHeight="false" outlineLevel="0" collapsed="false">
      <c r="A62" s="5" t="s">
        <v>82</v>
      </c>
      <c r="B62" s="6" t="s">
        <v>83</v>
      </c>
      <c r="C62" s="7" t="s">
        <v>84</v>
      </c>
      <c r="D62" s="7" t="s">
        <v>85</v>
      </c>
      <c r="E62" s="7"/>
      <c r="F62" s="8"/>
    </row>
    <row r="63" customFormat="false" ht="15.75" hidden="false" customHeight="false" outlineLevel="0" collapsed="false">
      <c r="A63" s="5"/>
      <c r="B63" s="6" t="n">
        <v>21</v>
      </c>
      <c r="C63" s="9" t="n">
        <f aca="false">FALSE()</f>
        <v>0</v>
      </c>
      <c r="D63" s="9" t="n">
        <f aca="false">FALSE()</f>
        <v>0</v>
      </c>
      <c r="E63" s="9"/>
      <c r="F63" s="8"/>
      <c r="G63" s="10" t="n">
        <f aca="false">COUNTIF(C63:E63,1)</f>
        <v>0</v>
      </c>
      <c r="H63" s="11" t="n">
        <f aca="false">IF(G63&gt;=1, 1, 0)</f>
        <v>0</v>
      </c>
    </row>
    <row r="64" customFormat="false" ht="9.7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12"/>
    </row>
    <row r="65" customFormat="false" ht="15.75" hidden="false" customHeight="false" outlineLevel="0" collapsed="false">
      <c r="A65" s="5" t="s">
        <v>86</v>
      </c>
      <c r="B65" s="6" t="s">
        <v>87</v>
      </c>
      <c r="C65" s="7" t="s">
        <v>88</v>
      </c>
      <c r="D65" s="7" t="s">
        <v>89</v>
      </c>
      <c r="E65" s="7"/>
      <c r="F65" s="8"/>
      <c r="G65" s="13"/>
    </row>
    <row r="66" customFormat="false" ht="15.75" hidden="false" customHeight="false" outlineLevel="0" collapsed="false">
      <c r="A66" s="5"/>
      <c r="B66" s="6" t="n">
        <v>22</v>
      </c>
      <c r="C66" s="9" t="n">
        <f aca="false">FALSE()</f>
        <v>0</v>
      </c>
      <c r="D66" s="9" t="n">
        <f aca="false">FALSE()</f>
        <v>0</v>
      </c>
      <c r="E66" s="9"/>
      <c r="F66" s="8"/>
      <c r="G66" s="10" t="n">
        <f aca="false">COUNTIF(C66:E66,1)</f>
        <v>0</v>
      </c>
      <c r="H66" s="11" t="n">
        <f aca="false">IF(G66&gt;=1, 1, 0)</f>
        <v>0</v>
      </c>
    </row>
    <row r="67" customFormat="false" ht="9.7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12"/>
    </row>
    <row r="68" customFormat="false" ht="15.75" hidden="false" customHeight="false" outlineLevel="0" collapsed="false">
      <c r="A68" s="5" t="s">
        <v>90</v>
      </c>
      <c r="B68" s="6" t="s">
        <v>91</v>
      </c>
      <c r="C68" s="7" t="s">
        <v>92</v>
      </c>
      <c r="D68" s="7" t="s">
        <v>93</v>
      </c>
      <c r="E68" s="7"/>
      <c r="F68" s="8"/>
    </row>
    <row r="69" customFormat="false" ht="15.75" hidden="false" customHeight="false" outlineLevel="0" collapsed="false">
      <c r="A69" s="5"/>
      <c r="B69" s="6" t="n">
        <v>23</v>
      </c>
      <c r="C69" s="9" t="n">
        <f aca="false">TRUE()</f>
        <v>1</v>
      </c>
      <c r="D69" s="9" t="n">
        <f aca="false">TRUE()</f>
        <v>1</v>
      </c>
      <c r="E69" s="9"/>
      <c r="F69" s="8"/>
      <c r="G69" s="10" t="n">
        <f aca="false">COUNTIF(C69:E69,1)</f>
        <v>2</v>
      </c>
      <c r="H69" s="11" t="n">
        <f aca="false">IF(G69&gt;=1, 1, 0)</f>
        <v>1</v>
      </c>
    </row>
    <row r="70" customFormat="false" ht="9.7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12"/>
    </row>
    <row r="71" customFormat="false" ht="15.75" hidden="false" customHeight="false" outlineLevel="0" collapsed="false">
      <c r="A71" s="5" t="s">
        <v>94</v>
      </c>
      <c r="B71" s="6" t="s">
        <v>95</v>
      </c>
      <c r="C71" s="7" t="s">
        <v>96</v>
      </c>
      <c r="D71" s="7" t="s">
        <v>97</v>
      </c>
      <c r="E71" s="7"/>
      <c r="F71" s="8"/>
      <c r="G71" s="13"/>
    </row>
    <row r="72" customFormat="false" ht="15.75" hidden="false" customHeight="false" outlineLevel="0" collapsed="false">
      <c r="A72" s="5"/>
      <c r="B72" s="6" t="n">
        <v>24</v>
      </c>
      <c r="C72" s="9" t="n">
        <f aca="false">TRUE()</f>
        <v>1</v>
      </c>
      <c r="D72" s="9" t="n">
        <f aca="false">TRUE()</f>
        <v>1</v>
      </c>
      <c r="E72" s="9"/>
      <c r="F72" s="8"/>
      <c r="G72" s="10" t="n">
        <f aca="false">COUNTIF(C72:E72,1)</f>
        <v>2</v>
      </c>
      <c r="H72" s="11" t="n">
        <f aca="false">IF(G72&gt;=1, 1, 0)</f>
        <v>1</v>
      </c>
    </row>
    <row r="73" customFormat="false" ht="9.7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12"/>
    </row>
    <row r="74" customFormat="false" ht="15.75" hidden="false" customHeight="false" outlineLevel="0" collapsed="false">
      <c r="A74" s="5" t="s">
        <v>98</v>
      </c>
      <c r="B74" s="6" t="s">
        <v>99</v>
      </c>
      <c r="C74" s="7" t="s">
        <v>100</v>
      </c>
      <c r="D74" s="7"/>
      <c r="E74" s="7"/>
      <c r="F74" s="8"/>
    </row>
    <row r="75" customFormat="false" ht="15.75" hidden="false" customHeight="false" outlineLevel="0" collapsed="false">
      <c r="A75" s="5"/>
      <c r="B75" s="6" t="n">
        <v>25</v>
      </c>
      <c r="C75" s="9" t="n">
        <f aca="false">FALSE()</f>
        <v>0</v>
      </c>
      <c r="D75" s="9"/>
      <c r="E75" s="9"/>
      <c r="F75" s="8"/>
      <c r="G75" s="10" t="n">
        <f aca="false">COUNTIF(C75:E75,1)</f>
        <v>0</v>
      </c>
      <c r="H75" s="11" t="n">
        <f aca="false">IF(G75&gt;=1, 1, 0)</f>
        <v>0</v>
      </c>
    </row>
    <row r="76" customFormat="false" ht="9.7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12"/>
    </row>
    <row r="77" customFormat="false" ht="15.75" hidden="false" customHeight="false" outlineLevel="0" collapsed="false">
      <c r="A77" s="5" t="s">
        <v>101</v>
      </c>
      <c r="B77" s="6" t="s">
        <v>102</v>
      </c>
      <c r="C77" s="7" t="s">
        <v>103</v>
      </c>
      <c r="D77" s="7" t="s">
        <v>104</v>
      </c>
      <c r="E77" s="7"/>
      <c r="F77" s="8"/>
      <c r="G77" s="13"/>
    </row>
    <row r="78" customFormat="false" ht="15.75" hidden="false" customHeight="false" outlineLevel="0" collapsed="false">
      <c r="A78" s="5"/>
      <c r="B78" s="6" t="n">
        <v>26</v>
      </c>
      <c r="C78" s="9" t="n">
        <f aca="false">TRUE()</f>
        <v>1</v>
      </c>
      <c r="D78" s="9" t="n">
        <f aca="false">TRUE()</f>
        <v>1</v>
      </c>
      <c r="E78" s="9"/>
      <c r="F78" s="8"/>
      <c r="G78" s="10" t="n">
        <f aca="false">COUNTIF(C78:E78,1)</f>
        <v>2</v>
      </c>
      <c r="H78" s="11" t="n">
        <f aca="false">IF(G78&gt;=1, 1, 0)</f>
        <v>1</v>
      </c>
    </row>
    <row r="79" customFormat="false" ht="9.7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12"/>
    </row>
    <row r="80" customFormat="false" ht="15.75" hidden="false" customHeight="false" outlineLevel="0" collapsed="false">
      <c r="A80" s="5" t="s">
        <v>105</v>
      </c>
      <c r="B80" s="6" t="s">
        <v>106</v>
      </c>
      <c r="C80" s="7" t="s">
        <v>107</v>
      </c>
      <c r="D80" s="7" t="s">
        <v>108</v>
      </c>
      <c r="E80" s="7"/>
      <c r="F80" s="8"/>
    </row>
    <row r="81" customFormat="false" ht="15.75" hidden="false" customHeight="false" outlineLevel="0" collapsed="false">
      <c r="A81" s="5"/>
      <c r="B81" s="6" t="n">
        <v>27</v>
      </c>
      <c r="C81" s="9" t="n">
        <f aca="false">FALSE()</f>
        <v>0</v>
      </c>
      <c r="D81" s="9" t="n">
        <f aca="false">TRUE()</f>
        <v>1</v>
      </c>
      <c r="E81" s="9"/>
      <c r="F81" s="8"/>
      <c r="G81" s="10" t="n">
        <f aca="false">COUNTIF(C81:E81,1)</f>
        <v>1</v>
      </c>
      <c r="H81" s="11" t="n">
        <f aca="false">IF(G81&gt;=1, 1, 0)</f>
        <v>1</v>
      </c>
    </row>
    <row r="82" customFormat="false" ht="9.7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12"/>
    </row>
    <row r="83" customFormat="false" ht="15.75" hidden="false" customHeight="false" outlineLevel="0" collapsed="false">
      <c r="A83" s="5" t="s">
        <v>109</v>
      </c>
      <c r="B83" s="6" t="s">
        <v>110</v>
      </c>
      <c r="C83" s="7" t="s">
        <v>111</v>
      </c>
      <c r="D83" s="7" t="s">
        <v>112</v>
      </c>
      <c r="E83" s="7"/>
      <c r="F83" s="8"/>
      <c r="G83" s="13"/>
    </row>
    <row r="84" customFormat="false" ht="15.75" hidden="false" customHeight="false" outlineLevel="0" collapsed="false">
      <c r="A84" s="5"/>
      <c r="B84" s="6" t="n">
        <v>28</v>
      </c>
      <c r="C84" s="9" t="n">
        <f aca="false">FALSE()</f>
        <v>0</v>
      </c>
      <c r="D84" s="9" t="n">
        <f aca="false">TRUE()</f>
        <v>1</v>
      </c>
      <c r="E84" s="9"/>
      <c r="F84" s="8"/>
      <c r="G84" s="10" t="n">
        <f aca="false">COUNTIF(C84:E84,1)</f>
        <v>1</v>
      </c>
      <c r="H84" s="11" t="n">
        <f aca="false">IF(G84&gt;=1, 1, 0)</f>
        <v>1</v>
      </c>
    </row>
    <row r="85" customFormat="false" ht="9.7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12"/>
    </row>
    <row r="86" customFormat="false" ht="15.75" hidden="false" customHeight="false" outlineLevel="0" collapsed="false">
      <c r="A86" s="5" t="s">
        <v>113</v>
      </c>
      <c r="B86" s="6" t="s">
        <v>114</v>
      </c>
      <c r="C86" s="7" t="s">
        <v>115</v>
      </c>
      <c r="D86" s="7" t="s">
        <v>116</v>
      </c>
      <c r="E86" s="7"/>
      <c r="F86" s="8"/>
    </row>
    <row r="87" customFormat="false" ht="15.75" hidden="false" customHeight="false" outlineLevel="0" collapsed="false">
      <c r="A87" s="5"/>
      <c r="B87" s="6" t="n">
        <v>29</v>
      </c>
      <c r="C87" s="9" t="n">
        <f aca="false">TRUE()</f>
        <v>1</v>
      </c>
      <c r="D87" s="9" t="n">
        <f aca="false">TRUE()</f>
        <v>1</v>
      </c>
      <c r="E87" s="9"/>
      <c r="F87" s="8"/>
      <c r="G87" s="10" t="n">
        <f aca="false">COUNTIF(C87:E87,1)</f>
        <v>2</v>
      </c>
      <c r="H87" s="11" t="n">
        <f aca="false">IF(G87&gt;=1, 1, 0)</f>
        <v>1</v>
      </c>
    </row>
    <row r="88" customFormat="false" ht="9.7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12"/>
    </row>
    <row r="89" customFormat="false" ht="15.75" hidden="false" customHeight="false" outlineLevel="0" collapsed="false">
      <c r="A89" s="5" t="s">
        <v>117</v>
      </c>
      <c r="B89" s="6" t="s">
        <v>118</v>
      </c>
      <c r="C89" s="7" t="s">
        <v>119</v>
      </c>
      <c r="D89" s="7" t="s">
        <v>120</v>
      </c>
      <c r="E89" s="7"/>
      <c r="F89" s="8"/>
      <c r="G89" s="13"/>
    </row>
    <row r="90" customFormat="false" ht="15.75" hidden="false" customHeight="false" outlineLevel="0" collapsed="false">
      <c r="A90" s="5"/>
      <c r="B90" s="6" t="n">
        <v>30</v>
      </c>
      <c r="C90" s="9" t="n">
        <f aca="false">TRUE()</f>
        <v>1</v>
      </c>
      <c r="D90" s="9" t="n">
        <f aca="false">TRUE()</f>
        <v>1</v>
      </c>
      <c r="E90" s="9"/>
      <c r="F90" s="8"/>
      <c r="G90" s="10" t="n">
        <f aca="false">COUNTIF(C90:E90,1)</f>
        <v>2</v>
      </c>
      <c r="H90" s="11" t="n">
        <f aca="false">IF(G90&gt;=1, 1, 0)</f>
        <v>1</v>
      </c>
    </row>
    <row r="91" customFormat="false" ht="9.7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12"/>
    </row>
    <row r="92" customFormat="false" ht="15.75" hidden="false" customHeight="false" outlineLevel="0" collapsed="false">
      <c r="A92" s="5" t="s">
        <v>121</v>
      </c>
      <c r="B92" s="6" t="s">
        <v>122</v>
      </c>
      <c r="C92" s="7" t="s">
        <v>123</v>
      </c>
      <c r="D92" s="7" t="s">
        <v>124</v>
      </c>
      <c r="E92" s="7"/>
      <c r="F92" s="8"/>
    </row>
    <row r="93" customFormat="false" ht="15.75" hidden="false" customHeight="false" outlineLevel="0" collapsed="false">
      <c r="A93" s="5"/>
      <c r="B93" s="6" t="n">
        <v>31</v>
      </c>
      <c r="C93" s="9" t="n">
        <f aca="false">TRUE()</f>
        <v>1</v>
      </c>
      <c r="D93" s="9" t="n">
        <f aca="false">FALSE()</f>
        <v>0</v>
      </c>
      <c r="E93" s="9"/>
      <c r="F93" s="8"/>
      <c r="G93" s="10" t="n">
        <f aca="false">COUNTIF(C93:E93,1)</f>
        <v>1</v>
      </c>
      <c r="H93" s="11" t="n">
        <f aca="false">IF(G93&gt;=1, 1, 0)</f>
        <v>1</v>
      </c>
    </row>
    <row r="94" customFormat="false" ht="9.7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12"/>
    </row>
    <row r="95" customFormat="false" ht="15.75" hidden="false" customHeight="false" outlineLevel="0" collapsed="false">
      <c r="A95" s="5" t="s">
        <v>125</v>
      </c>
      <c r="B95" s="6" t="s">
        <v>126</v>
      </c>
      <c r="C95" s="7" t="s">
        <v>127</v>
      </c>
      <c r="D95" s="7" t="s">
        <v>128</v>
      </c>
      <c r="E95" s="7"/>
      <c r="F95" s="8"/>
      <c r="G95" s="13"/>
    </row>
    <row r="96" customFormat="false" ht="15.75" hidden="false" customHeight="false" outlineLevel="0" collapsed="false">
      <c r="A96" s="5"/>
      <c r="B96" s="6" t="n">
        <v>32</v>
      </c>
      <c r="C96" s="9" t="n">
        <f aca="false">FALSE()</f>
        <v>0</v>
      </c>
      <c r="D96" s="9" t="n">
        <f aca="false">TRUE()</f>
        <v>1</v>
      </c>
      <c r="E96" s="9"/>
      <c r="F96" s="8"/>
      <c r="G96" s="10" t="n">
        <f aca="false">COUNTIF(C96:E96,1)</f>
        <v>1</v>
      </c>
      <c r="H96" s="11" t="n">
        <f aca="false">IF(G96&gt;=1, 1, 0)</f>
        <v>1</v>
      </c>
    </row>
    <row r="97" customFormat="false" ht="9.7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12"/>
    </row>
    <row r="98" customFormat="false" ht="15.75" hidden="false" customHeight="false" outlineLevel="0" collapsed="false">
      <c r="A98" s="5" t="s">
        <v>129</v>
      </c>
      <c r="B98" s="6" t="s">
        <v>130</v>
      </c>
      <c r="C98" s="7" t="s">
        <v>131</v>
      </c>
      <c r="D98" s="7" t="s">
        <v>132</v>
      </c>
      <c r="E98" s="7"/>
      <c r="F98" s="8"/>
    </row>
    <row r="99" customFormat="false" ht="15.75" hidden="false" customHeight="false" outlineLevel="0" collapsed="false">
      <c r="A99" s="5"/>
      <c r="B99" s="6" t="n">
        <v>33</v>
      </c>
      <c r="C99" s="9" t="n">
        <f aca="false">FALSE()</f>
        <v>0</v>
      </c>
      <c r="D99" s="9" t="n">
        <f aca="false">TRUE()</f>
        <v>1</v>
      </c>
      <c r="E99" s="9"/>
      <c r="F99" s="8"/>
      <c r="G99" s="10" t="n">
        <f aca="false">COUNTIF(C99:E99,1)</f>
        <v>1</v>
      </c>
      <c r="H99" s="11" t="n">
        <f aca="false">IF(G99&gt;=1, 1, 0)</f>
        <v>1</v>
      </c>
    </row>
    <row r="100" customFormat="false" ht="9.7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12"/>
    </row>
    <row r="101" customFormat="false" ht="15.75" hidden="false" customHeight="false" outlineLevel="0" collapsed="false">
      <c r="A101" s="5" t="s">
        <v>133</v>
      </c>
      <c r="B101" s="6" t="s">
        <v>134</v>
      </c>
      <c r="C101" s="7" t="s">
        <v>135</v>
      </c>
      <c r="D101" s="7" t="s">
        <v>136</v>
      </c>
      <c r="E101" s="7"/>
      <c r="F101" s="8"/>
      <c r="G101" s="13"/>
    </row>
    <row r="102" customFormat="false" ht="15.75" hidden="false" customHeight="false" outlineLevel="0" collapsed="false">
      <c r="A102" s="5"/>
      <c r="B102" s="6" t="n">
        <v>34</v>
      </c>
      <c r="C102" s="9" t="n">
        <f aca="false">FALSE()</f>
        <v>0</v>
      </c>
      <c r="D102" s="9" t="n">
        <f aca="false">FALSE()</f>
        <v>0</v>
      </c>
      <c r="E102" s="9"/>
      <c r="F102" s="8"/>
      <c r="G102" s="10" t="n">
        <f aca="false">COUNTIF(C102:E102,1)</f>
        <v>0</v>
      </c>
      <c r="H102" s="11" t="n">
        <f aca="false">IF(G102&gt;=1, 1, 0)</f>
        <v>0</v>
      </c>
    </row>
    <row r="103" customFormat="false" ht="9.7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12"/>
    </row>
    <row r="104" customFormat="false" ht="15.75" hidden="false" customHeight="false" outlineLevel="0" collapsed="false">
      <c r="A104" s="5" t="s">
        <v>137</v>
      </c>
      <c r="B104" s="6" t="s">
        <v>138</v>
      </c>
      <c r="C104" s="7" t="s">
        <v>139</v>
      </c>
      <c r="D104" s="7" t="s">
        <v>140</v>
      </c>
      <c r="E104" s="7"/>
      <c r="F104" s="8"/>
    </row>
    <row r="105" customFormat="false" ht="15.75" hidden="false" customHeight="false" outlineLevel="0" collapsed="false">
      <c r="A105" s="5"/>
      <c r="B105" s="6" t="n">
        <v>35</v>
      </c>
      <c r="C105" s="14" t="n">
        <f aca="false">TRUE()</f>
        <v>1</v>
      </c>
      <c r="D105" s="14" t="n">
        <f aca="false">FALSE()</f>
        <v>0</v>
      </c>
      <c r="E105" s="14"/>
      <c r="F105" s="15"/>
      <c r="G105" s="16" t="n">
        <f aca="false">COUNTIF(C105:E105,1)</f>
        <v>1</v>
      </c>
      <c r="H105" s="17" t="n">
        <f aca="false">IF(G105&gt;=1, 1, 0)</f>
        <v>1</v>
      </c>
      <c r="I105" s="17"/>
    </row>
    <row r="106" customFormat="false" ht="9.7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12"/>
    </row>
    <row r="107" customFormat="false" ht="15.75" hidden="false" customHeight="false" outlineLevel="0" collapsed="false">
      <c r="A107" s="5" t="s">
        <v>141</v>
      </c>
      <c r="B107" s="6" t="s">
        <v>142</v>
      </c>
      <c r="C107" s="7" t="s">
        <v>143</v>
      </c>
      <c r="D107" s="7" t="s">
        <v>144</v>
      </c>
      <c r="E107" s="7"/>
      <c r="F107" s="8"/>
    </row>
    <row r="108" customFormat="false" ht="15.75" hidden="false" customHeight="false" outlineLevel="0" collapsed="false">
      <c r="A108" s="5"/>
      <c r="B108" s="6" t="n">
        <v>36</v>
      </c>
      <c r="C108" s="14" t="n">
        <f aca="false">TRUE()</f>
        <v>1</v>
      </c>
      <c r="D108" s="14" t="n">
        <f aca="false">TRUE()</f>
        <v>1</v>
      </c>
      <c r="E108" s="14"/>
      <c r="F108" s="15"/>
      <c r="G108" s="16" t="n">
        <f aca="false">COUNTIF(C108:E108,1)</f>
        <v>2</v>
      </c>
      <c r="H108" s="17" t="n">
        <f aca="false">IF(G108&gt;=1, 1, 0)</f>
        <v>1</v>
      </c>
      <c r="I108" s="17"/>
    </row>
    <row r="109" customFormat="false" ht="9.7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12"/>
    </row>
    <row r="110" customFormat="false" ht="15.75" hidden="false" customHeight="false" outlineLevel="0" collapsed="false">
      <c r="A110" s="5" t="s">
        <v>145</v>
      </c>
      <c r="B110" s="6" t="s">
        <v>146</v>
      </c>
      <c r="C110" s="7" t="s">
        <v>147</v>
      </c>
      <c r="D110" s="7" t="s">
        <v>148</v>
      </c>
      <c r="E110" s="7"/>
      <c r="F110" s="8"/>
    </row>
    <row r="111" customFormat="false" ht="15.75" hidden="false" customHeight="false" outlineLevel="0" collapsed="false">
      <c r="A111" s="5"/>
      <c r="B111" s="6" t="n">
        <v>37</v>
      </c>
      <c r="C111" s="14" t="n">
        <f aca="false">TRUE()</f>
        <v>1</v>
      </c>
      <c r="D111" s="14" t="n">
        <f aca="false">TRUE()</f>
        <v>1</v>
      </c>
      <c r="E111" s="14"/>
      <c r="F111" s="15"/>
      <c r="G111" s="16" t="n">
        <f aca="false">COUNTIF(C111:E111,1)</f>
        <v>2</v>
      </c>
      <c r="H111" s="17" t="n">
        <f aca="false">IF(G111&gt;=1, 1, 0)</f>
        <v>1</v>
      </c>
      <c r="I111" s="17"/>
    </row>
    <row r="112" customFormat="false" ht="9.75" hidden="false" customHeight="true" outlineLevel="0" collapsed="false">
      <c r="A112" s="12"/>
      <c r="B112" s="15"/>
      <c r="C112" s="18"/>
      <c r="D112" s="18"/>
      <c r="E112" s="18"/>
      <c r="F112" s="15"/>
      <c r="G112" s="19"/>
      <c r="H112" s="20"/>
      <c r="I112" s="20"/>
    </row>
    <row r="113" customFormat="false" ht="15.75" hidden="false" customHeight="false" outlineLevel="0" collapsed="false">
      <c r="A113" s="12"/>
      <c r="B113" s="6"/>
      <c r="C113" s="14"/>
      <c r="D113" s="14"/>
      <c r="E113" s="14"/>
      <c r="F113" s="15"/>
      <c r="G113" s="16"/>
      <c r="H113" s="17"/>
      <c r="I113" s="17"/>
    </row>
    <row r="114" customFormat="false" ht="15.75" hidden="false" customHeight="false" outlineLevel="0" collapsed="false">
      <c r="A114" s="12"/>
      <c r="B114" s="6"/>
      <c r="C114" s="14" t="n">
        <f aca="false">FALSE()</f>
        <v>0</v>
      </c>
      <c r="D114" s="14" t="n">
        <f aca="false">FALSE()</f>
        <v>0</v>
      </c>
      <c r="E114" s="14"/>
      <c r="F114" s="15"/>
      <c r="G114" s="16" t="n">
        <f aca="false">COUNTIF(C114:E114,1)</f>
        <v>0</v>
      </c>
      <c r="H114" s="17" t="n">
        <f aca="false">IF(G114&gt;=1, 1, 0)</f>
        <v>0</v>
      </c>
      <c r="I114" s="17"/>
    </row>
    <row r="115" customFormat="false" ht="9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21"/>
    </row>
    <row r="116" customFormat="false" ht="19.5" hidden="false" customHeight="true" outlineLevel="0" collapsed="false">
      <c r="A116" s="12" t="s">
        <v>149</v>
      </c>
      <c r="B116" s="22"/>
      <c r="C116" s="22"/>
      <c r="D116" s="22"/>
      <c r="E116" s="22"/>
      <c r="F116" s="23"/>
      <c r="G116" s="22"/>
      <c r="H116" s="22" t="n">
        <f aca="false">SUM(H111,H108,H105,H102,H99,H96,H93,H90,H87,H84,H81,H78,H75,H72,H69,H66,H63,H60,H57,H54,H51,H48,H45,H42,H39,H36,H33,H30,H27,H24,H21,H18,H15,H12,H9,H6,H3,H114)</f>
        <v>27</v>
      </c>
      <c r="I116" s="22" t="str">
        <f aca="false">IF(H116&gt;=25, "Yes", "No")</f>
        <v>Yes</v>
      </c>
    </row>
    <row r="117" customFormat="false" ht="19.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21"/>
    </row>
  </sheetData>
  <mergeCells count="78">
    <mergeCell ref="A1:B1"/>
    <mergeCell ref="C1:E1"/>
    <mergeCell ref="H1:I1"/>
    <mergeCell ref="A2:A3"/>
    <mergeCell ref="A4:H4"/>
    <mergeCell ref="A5:A6"/>
    <mergeCell ref="A7:H7"/>
    <mergeCell ref="A8:A9"/>
    <mergeCell ref="A10:H10"/>
    <mergeCell ref="A11:A12"/>
    <mergeCell ref="A13:H13"/>
    <mergeCell ref="A14:A15"/>
    <mergeCell ref="A16:H16"/>
    <mergeCell ref="A17:A18"/>
    <mergeCell ref="A19:H19"/>
    <mergeCell ref="A20:A21"/>
    <mergeCell ref="A22:H22"/>
    <mergeCell ref="A23:A24"/>
    <mergeCell ref="A25:H25"/>
    <mergeCell ref="A26:A27"/>
    <mergeCell ref="A28:H28"/>
    <mergeCell ref="A29:A30"/>
    <mergeCell ref="A31:H31"/>
    <mergeCell ref="A32:A33"/>
    <mergeCell ref="A34:H34"/>
    <mergeCell ref="A35:A36"/>
    <mergeCell ref="A37:H37"/>
    <mergeCell ref="A38:A39"/>
    <mergeCell ref="A40:H40"/>
    <mergeCell ref="A41:A42"/>
    <mergeCell ref="A43:H43"/>
    <mergeCell ref="A44:A45"/>
    <mergeCell ref="A46:H46"/>
    <mergeCell ref="A47:A48"/>
    <mergeCell ref="A49:H49"/>
    <mergeCell ref="A50:A51"/>
    <mergeCell ref="A52:H52"/>
    <mergeCell ref="A53:A54"/>
    <mergeCell ref="A55:H55"/>
    <mergeCell ref="A56:A57"/>
    <mergeCell ref="A58:H58"/>
    <mergeCell ref="A59:A60"/>
    <mergeCell ref="A61:H61"/>
    <mergeCell ref="A62:A63"/>
    <mergeCell ref="A64:H64"/>
    <mergeCell ref="A65:A66"/>
    <mergeCell ref="A67:H67"/>
    <mergeCell ref="A68:A69"/>
    <mergeCell ref="A70:H70"/>
    <mergeCell ref="A71:A72"/>
    <mergeCell ref="A73:H73"/>
    <mergeCell ref="A74:A75"/>
    <mergeCell ref="A76:H76"/>
    <mergeCell ref="A77:A78"/>
    <mergeCell ref="A79:H79"/>
    <mergeCell ref="A80:A81"/>
    <mergeCell ref="A82:H82"/>
    <mergeCell ref="A83:A84"/>
    <mergeCell ref="A85:H85"/>
    <mergeCell ref="A86:A87"/>
    <mergeCell ref="A88:H88"/>
    <mergeCell ref="A89:A90"/>
    <mergeCell ref="A91:H91"/>
    <mergeCell ref="A92:A93"/>
    <mergeCell ref="A94:H94"/>
    <mergeCell ref="A95:A96"/>
    <mergeCell ref="A97:H97"/>
    <mergeCell ref="A98:A99"/>
    <mergeCell ref="A100:H100"/>
    <mergeCell ref="A101:A102"/>
    <mergeCell ref="A103:H103"/>
    <mergeCell ref="A104:A105"/>
    <mergeCell ref="A106:H106"/>
    <mergeCell ref="A107:A108"/>
    <mergeCell ref="A109:H109"/>
    <mergeCell ref="A110:A111"/>
    <mergeCell ref="A115:H115"/>
    <mergeCell ref="A117:H117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22.01"/>
    <col collapsed="false" customWidth="true" hidden="false" outlineLevel="0" max="2" min="2" style="0" width="6.62"/>
    <col collapsed="false" customWidth="true" hidden="false" outlineLevel="0" max="3" min="3" style="0" width="24.75"/>
    <col collapsed="false" customWidth="true" hidden="false" outlineLevel="0" max="4" min="4" style="0" width="22.38"/>
    <col collapsed="false" customWidth="true" hidden="false" outlineLevel="0" max="5" min="5" style="0" width="14.62"/>
    <col collapsed="false" customWidth="true" hidden="false" outlineLevel="0" max="6" min="6" style="0" width="1.63"/>
  </cols>
  <sheetData>
    <row r="1" customFormat="false" ht="15.75" hidden="false" customHeight="false" outlineLevel="0" collapsed="false">
      <c r="A1" s="1" t="s">
        <v>0</v>
      </c>
      <c r="B1" s="1"/>
      <c r="C1" s="2" t="s">
        <v>1</v>
      </c>
      <c r="D1" s="2"/>
      <c r="E1" s="2"/>
      <c r="F1" s="3"/>
      <c r="G1" s="4" t="s">
        <v>2</v>
      </c>
      <c r="H1" s="2" t="s">
        <v>3</v>
      </c>
      <c r="I1" s="2"/>
    </row>
    <row r="2" customFormat="false" ht="15.75" hidden="false" customHeight="false" outlineLevel="0" collapsed="false">
      <c r="A2" s="5" t="s">
        <v>4</v>
      </c>
      <c r="B2" s="6" t="s">
        <v>5</v>
      </c>
      <c r="C2" s="7" t="s">
        <v>6</v>
      </c>
      <c r="D2" s="7" t="s">
        <v>7</v>
      </c>
      <c r="E2" s="7"/>
      <c r="F2" s="8"/>
    </row>
    <row r="3" customFormat="false" ht="15.75" hidden="false" customHeight="false" outlineLevel="0" collapsed="false">
      <c r="A3" s="5"/>
      <c r="B3" s="6"/>
      <c r="C3" s="9" t="n">
        <f aca="false">FALSE()</f>
        <v>0</v>
      </c>
      <c r="D3" s="9" t="n">
        <f aca="false">FALSE()</f>
        <v>0</v>
      </c>
      <c r="E3" s="9"/>
      <c r="F3" s="8"/>
      <c r="G3" s="10" t="n">
        <f aca="false">COUNTIF(C3:E3,1)</f>
        <v>0</v>
      </c>
      <c r="H3" s="11" t="n">
        <f aca="false">IF(G3&gt;=1, 1, 0)</f>
        <v>0</v>
      </c>
    </row>
    <row r="4" customFormat="false" ht="9.7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12"/>
    </row>
    <row r="5" customFormat="false" ht="15.75" hidden="false" customHeight="false" outlineLevel="0" collapsed="false">
      <c r="A5" s="5" t="s">
        <v>8</v>
      </c>
      <c r="B5" s="6" t="s">
        <v>9</v>
      </c>
      <c r="C5" s="7" t="s">
        <v>10</v>
      </c>
      <c r="D5" s="7"/>
      <c r="E5" s="7"/>
      <c r="F5" s="8"/>
      <c r="G5" s="13"/>
    </row>
    <row r="6" customFormat="false" ht="15.75" hidden="false" customHeight="false" outlineLevel="0" collapsed="false">
      <c r="A6" s="5"/>
      <c r="B6" s="6"/>
      <c r="C6" s="9" t="n">
        <f aca="false">FALSE()</f>
        <v>0</v>
      </c>
      <c r="D6" s="9"/>
      <c r="E6" s="9"/>
      <c r="F6" s="8"/>
      <c r="G6" s="10" t="n">
        <f aca="false">COUNTIF(C6:E6,1)</f>
        <v>0</v>
      </c>
      <c r="H6" s="11" t="n">
        <f aca="false">IF(G6&gt;=1, 1, 0)</f>
        <v>0</v>
      </c>
    </row>
    <row r="7" customFormat="false" ht="9" hidden="false" customHeight="true" outlineLevel="0" collapsed="false">
      <c r="A7" s="5"/>
      <c r="B7" s="5"/>
      <c r="C7" s="5"/>
      <c r="D7" s="5"/>
      <c r="E7" s="5"/>
      <c r="F7" s="5"/>
      <c r="G7" s="5"/>
      <c r="H7" s="5"/>
      <c r="I7" s="12"/>
    </row>
    <row r="8" customFormat="false" ht="15.75" hidden="false" customHeight="false" outlineLevel="0" collapsed="false">
      <c r="A8" s="5" t="s">
        <v>11</v>
      </c>
      <c r="B8" s="6" t="s">
        <v>12</v>
      </c>
      <c r="C8" s="7" t="s">
        <v>13</v>
      </c>
      <c r="D8" s="7" t="s">
        <v>14</v>
      </c>
      <c r="E8" s="7" t="n">
        <f aca="false">Attendance!B37</f>
        <v>0</v>
      </c>
      <c r="F8" s="8"/>
    </row>
    <row r="9" customFormat="false" ht="16.5" hidden="false" customHeight="true" outlineLevel="0" collapsed="false">
      <c r="A9" s="5"/>
      <c r="B9" s="6"/>
      <c r="C9" s="9" t="n">
        <f aca="false">FALSE()</f>
        <v>0</v>
      </c>
      <c r="D9" s="9" t="n">
        <f aca="false">FALSE()</f>
        <v>0</v>
      </c>
      <c r="E9" s="9"/>
      <c r="F9" s="8"/>
      <c r="G9" s="10" t="n">
        <f aca="false">COUNTIF(C9:E9,1)</f>
        <v>0</v>
      </c>
      <c r="H9" s="11" t="n">
        <f aca="false">IF(G9&gt;=1, 1, 0)</f>
        <v>0</v>
      </c>
    </row>
    <row r="10" customFormat="false" ht="9" hidden="false" customHeight="true" outlineLevel="0" collapsed="false">
      <c r="A10" s="5"/>
      <c r="B10" s="5"/>
      <c r="C10" s="5"/>
      <c r="D10" s="5"/>
      <c r="E10" s="5"/>
      <c r="F10" s="5"/>
      <c r="G10" s="5"/>
      <c r="H10" s="5"/>
      <c r="I10" s="12"/>
    </row>
    <row r="11" customFormat="false" ht="15.75" hidden="false" customHeight="false" outlineLevel="0" collapsed="false">
      <c r="A11" s="5" t="s">
        <v>15</v>
      </c>
      <c r="B11" s="6" t="s">
        <v>16</v>
      </c>
      <c r="C11" s="7" t="s">
        <v>17</v>
      </c>
      <c r="D11" s="7" t="s">
        <v>18</v>
      </c>
      <c r="E11" s="7"/>
      <c r="F11" s="8"/>
      <c r="G11" s="13"/>
    </row>
    <row r="12" customFormat="false" ht="15.75" hidden="false" customHeight="false" outlineLevel="0" collapsed="false">
      <c r="A12" s="5"/>
      <c r="B12" s="6"/>
      <c r="C12" s="9" t="n">
        <f aca="false">FALSE()</f>
        <v>0</v>
      </c>
      <c r="D12" s="9" t="n">
        <f aca="false">FALSE()</f>
        <v>0</v>
      </c>
      <c r="E12" s="9"/>
      <c r="F12" s="8"/>
      <c r="G12" s="10" t="n">
        <f aca="false">COUNTIF(C12:E12,1)</f>
        <v>0</v>
      </c>
      <c r="H12" s="11" t="n">
        <f aca="false">IF(G12&gt;=1, 1, 0)</f>
        <v>0</v>
      </c>
    </row>
    <row r="13" customFormat="false" ht="9.75" hidden="false" customHeight="true" outlineLevel="0" collapsed="false">
      <c r="A13" s="5"/>
      <c r="B13" s="5"/>
      <c r="C13" s="5"/>
      <c r="D13" s="5"/>
      <c r="E13" s="5"/>
      <c r="F13" s="5"/>
      <c r="G13" s="5"/>
      <c r="H13" s="5"/>
      <c r="I13" s="12"/>
    </row>
    <row r="14" customFormat="false" ht="15.75" hidden="false" customHeight="false" outlineLevel="0" collapsed="false">
      <c r="A14" s="5" t="s">
        <v>19</v>
      </c>
      <c r="B14" s="6" t="s">
        <v>20</v>
      </c>
      <c r="C14" s="7" t="s">
        <v>21</v>
      </c>
      <c r="D14" s="7" t="s">
        <v>22</v>
      </c>
      <c r="E14" s="7"/>
      <c r="F14" s="8"/>
    </row>
    <row r="15" customFormat="false" ht="15.75" hidden="false" customHeight="false" outlineLevel="0" collapsed="false">
      <c r="A15" s="5"/>
      <c r="B15" s="6"/>
      <c r="C15" s="9" t="n">
        <f aca="false">FALSE()</f>
        <v>0</v>
      </c>
      <c r="D15" s="9" t="n">
        <f aca="false">FALSE()</f>
        <v>0</v>
      </c>
      <c r="E15" s="9"/>
      <c r="F15" s="8"/>
      <c r="G15" s="10" t="n">
        <f aca="false">COUNTIF(C15:E15,1)</f>
        <v>0</v>
      </c>
      <c r="H15" s="11" t="n">
        <f aca="false">IF(G15&gt;=1, 1, 0)</f>
        <v>0</v>
      </c>
    </row>
    <row r="16" customFormat="false" ht="9.75" hidden="false" customHeight="true" outlineLevel="0" collapsed="false">
      <c r="A16" s="5"/>
      <c r="B16" s="5"/>
      <c r="C16" s="5"/>
      <c r="D16" s="5"/>
      <c r="E16" s="5"/>
      <c r="F16" s="5"/>
      <c r="G16" s="5"/>
      <c r="H16" s="5"/>
      <c r="I16" s="12"/>
    </row>
    <row r="17" customFormat="false" ht="15.75" hidden="false" customHeight="false" outlineLevel="0" collapsed="false">
      <c r="A17" s="5" t="s">
        <v>23</v>
      </c>
      <c r="B17" s="6" t="s">
        <v>24</v>
      </c>
      <c r="C17" s="7" t="s">
        <v>25</v>
      </c>
      <c r="D17" s="7" t="s">
        <v>26</v>
      </c>
      <c r="E17" s="7"/>
      <c r="F17" s="8"/>
      <c r="G17" s="13"/>
    </row>
    <row r="18" customFormat="false" ht="15.75" hidden="false" customHeight="false" outlineLevel="0" collapsed="false">
      <c r="A18" s="5"/>
      <c r="B18" s="6"/>
      <c r="C18" s="9" t="n">
        <f aca="false">FALSE()</f>
        <v>0</v>
      </c>
      <c r="D18" s="9" t="n">
        <f aca="false">FALSE()</f>
        <v>0</v>
      </c>
      <c r="E18" s="9"/>
      <c r="F18" s="8"/>
      <c r="G18" s="10" t="n">
        <f aca="false">COUNTIF(C18:E18,1)</f>
        <v>0</v>
      </c>
      <c r="H18" s="11" t="n">
        <f aca="false">IF(G18&gt;=1, 1, 0)</f>
        <v>0</v>
      </c>
    </row>
    <row r="19" customFormat="false" ht="9.75" hidden="false" customHeight="true" outlineLevel="0" collapsed="false">
      <c r="A19" s="5"/>
      <c r="B19" s="5"/>
      <c r="C19" s="5"/>
      <c r="D19" s="5"/>
      <c r="E19" s="5"/>
      <c r="F19" s="5"/>
      <c r="G19" s="5"/>
      <c r="H19" s="5"/>
      <c r="I19" s="12"/>
    </row>
    <row r="20" customFormat="false" ht="15.75" hidden="false" customHeight="false" outlineLevel="0" collapsed="false">
      <c r="A20" s="5" t="s">
        <v>27</v>
      </c>
      <c r="B20" s="6" t="s">
        <v>28</v>
      </c>
      <c r="C20" s="7" t="s">
        <v>29</v>
      </c>
      <c r="D20" s="7"/>
      <c r="E20" s="7"/>
      <c r="F20" s="8"/>
    </row>
    <row r="21" customFormat="false" ht="15.75" hidden="false" customHeight="false" outlineLevel="0" collapsed="false">
      <c r="A21" s="5"/>
      <c r="B21" s="6"/>
      <c r="C21" s="9" t="n">
        <f aca="false">FALSE()</f>
        <v>0</v>
      </c>
      <c r="D21" s="9"/>
      <c r="E21" s="9"/>
      <c r="F21" s="8"/>
      <c r="G21" s="10" t="n">
        <f aca="false">COUNTIF(C21:E21,1)</f>
        <v>0</v>
      </c>
      <c r="H21" s="11" t="n">
        <f aca="false">IF(G21&gt;=1, 1, 0)</f>
        <v>0</v>
      </c>
    </row>
    <row r="22" customFormat="false" ht="9.75" hidden="false" customHeight="true" outlineLevel="0" collapsed="false">
      <c r="A22" s="5"/>
      <c r="B22" s="5"/>
      <c r="C22" s="5"/>
      <c r="D22" s="5"/>
      <c r="E22" s="5"/>
      <c r="F22" s="5"/>
      <c r="G22" s="5"/>
      <c r="H22" s="5"/>
      <c r="I22" s="12"/>
    </row>
    <row r="23" customFormat="false" ht="15.75" hidden="false" customHeight="false" outlineLevel="0" collapsed="false">
      <c r="A23" s="5" t="s">
        <v>30</v>
      </c>
      <c r="B23" s="6" t="s">
        <v>31</v>
      </c>
      <c r="C23" s="7" t="s">
        <v>32</v>
      </c>
      <c r="D23" s="7" t="s">
        <v>33</v>
      </c>
      <c r="E23" s="7"/>
      <c r="F23" s="8"/>
      <c r="G23" s="13"/>
    </row>
    <row r="24" customFormat="false" ht="15.75" hidden="false" customHeight="false" outlineLevel="0" collapsed="false">
      <c r="A24" s="5"/>
      <c r="B24" s="6"/>
      <c r="C24" s="9" t="n">
        <f aca="false">FALSE()</f>
        <v>0</v>
      </c>
      <c r="D24" s="9" t="n">
        <f aca="false">FALSE()</f>
        <v>0</v>
      </c>
      <c r="E24" s="9"/>
      <c r="F24" s="8"/>
      <c r="G24" s="10" t="n">
        <f aca="false">COUNTIF(C24:E24,1)</f>
        <v>0</v>
      </c>
      <c r="H24" s="11" t="n">
        <f aca="false">IF(G24&gt;=1, 1, 0)</f>
        <v>0</v>
      </c>
    </row>
    <row r="25" customFormat="false" ht="9.75" hidden="false" customHeight="true" outlineLevel="0" collapsed="false">
      <c r="A25" s="5"/>
      <c r="B25" s="5"/>
      <c r="C25" s="5"/>
      <c r="D25" s="5"/>
      <c r="E25" s="5"/>
      <c r="F25" s="5"/>
      <c r="G25" s="5"/>
      <c r="H25" s="5"/>
      <c r="I25" s="12"/>
    </row>
    <row r="26" customFormat="false" ht="15.75" hidden="false" customHeight="false" outlineLevel="0" collapsed="false">
      <c r="A26" s="5" t="s">
        <v>35</v>
      </c>
      <c r="B26" s="6" t="s">
        <v>36</v>
      </c>
      <c r="C26" s="7" t="s">
        <v>37</v>
      </c>
      <c r="D26" s="7" t="s">
        <v>38</v>
      </c>
      <c r="E26" s="7"/>
      <c r="F26" s="8"/>
    </row>
    <row r="27" customFormat="false" ht="15.75" hidden="false" customHeight="false" outlineLevel="0" collapsed="false">
      <c r="A27" s="5"/>
      <c r="B27" s="6"/>
      <c r="C27" s="9" t="n">
        <f aca="false">FALSE()</f>
        <v>0</v>
      </c>
      <c r="D27" s="9" t="n">
        <f aca="false">FALSE()</f>
        <v>0</v>
      </c>
      <c r="E27" s="9"/>
      <c r="F27" s="8"/>
      <c r="G27" s="10" t="n">
        <f aca="false">COUNTIF(C27:E27,1)</f>
        <v>0</v>
      </c>
      <c r="H27" s="11" t="n">
        <f aca="false">IF(G27&gt;=1, 1, 0)</f>
        <v>0</v>
      </c>
    </row>
    <row r="28" customFormat="false" ht="9.75" hidden="false" customHeight="true" outlineLevel="0" collapsed="false">
      <c r="A28" s="5"/>
      <c r="B28" s="5"/>
      <c r="C28" s="5"/>
      <c r="D28" s="5"/>
      <c r="E28" s="5"/>
      <c r="F28" s="5"/>
      <c r="G28" s="5"/>
      <c r="H28" s="5"/>
      <c r="I28" s="12"/>
    </row>
    <row r="29" customFormat="false" ht="15.75" hidden="false" customHeight="false" outlineLevel="0" collapsed="false">
      <c r="A29" s="5" t="s">
        <v>39</v>
      </c>
      <c r="B29" s="6" t="s">
        <v>40</v>
      </c>
      <c r="C29" s="7" t="s">
        <v>41</v>
      </c>
      <c r="D29" s="7" t="s">
        <v>150</v>
      </c>
      <c r="E29" s="7"/>
      <c r="F29" s="8"/>
      <c r="G29" s="13"/>
    </row>
    <row r="30" customFormat="false" ht="15.75" hidden="false" customHeight="false" outlineLevel="0" collapsed="false">
      <c r="A30" s="5"/>
      <c r="B30" s="6"/>
      <c r="C30" s="9" t="n">
        <f aca="false">FALSE()</f>
        <v>0</v>
      </c>
      <c r="D30" s="9" t="n">
        <f aca="false">FALSE()</f>
        <v>0</v>
      </c>
      <c r="E30" s="9"/>
      <c r="F30" s="8"/>
      <c r="G30" s="10" t="n">
        <f aca="false">COUNTIF(C30:E30,1)</f>
        <v>0</v>
      </c>
      <c r="H30" s="11" t="n">
        <f aca="false">IF(G30&gt;=1, 1, 0)</f>
        <v>0</v>
      </c>
    </row>
    <row r="31" customFormat="false" ht="9.75" hidden="false" customHeight="true" outlineLevel="0" collapsed="false">
      <c r="A31" s="5"/>
      <c r="B31" s="5"/>
      <c r="C31" s="5"/>
      <c r="D31" s="5"/>
      <c r="E31" s="5"/>
      <c r="F31" s="5"/>
      <c r="G31" s="5"/>
      <c r="H31" s="5"/>
      <c r="I31" s="12"/>
    </row>
    <row r="32" customFormat="false" ht="15.75" hidden="false" customHeight="false" outlineLevel="0" collapsed="false">
      <c r="A32" s="5" t="s">
        <v>43</v>
      </c>
      <c r="B32" s="6" t="s">
        <v>44</v>
      </c>
      <c r="C32" s="7" t="s">
        <v>151</v>
      </c>
      <c r="D32" s="7" t="s">
        <v>46</v>
      </c>
      <c r="E32" s="7" t="s">
        <v>45</v>
      </c>
      <c r="F32" s="8"/>
    </row>
    <row r="33" customFormat="false" ht="15.75" hidden="false" customHeight="false" outlineLevel="0" collapsed="false">
      <c r="A33" s="5"/>
      <c r="B33" s="6"/>
      <c r="C33" s="9" t="n">
        <f aca="false">FALSE()</f>
        <v>0</v>
      </c>
      <c r="D33" s="9" t="n">
        <f aca="false">FALSE()</f>
        <v>0</v>
      </c>
      <c r="E33" s="9" t="n">
        <f aca="false">FALSE()</f>
        <v>0</v>
      </c>
      <c r="F33" s="8"/>
      <c r="G33" s="10" t="n">
        <f aca="false">COUNTIF(C33:E33,1)</f>
        <v>0</v>
      </c>
      <c r="H33" s="11" t="n">
        <f aca="false">IF(G33&gt;=1, 1, 0)</f>
        <v>0</v>
      </c>
    </row>
    <row r="34" customFormat="false" ht="9.75" hidden="false" customHeight="true" outlineLevel="0" collapsed="false">
      <c r="A34" s="5"/>
      <c r="B34" s="5"/>
      <c r="C34" s="5"/>
      <c r="D34" s="5"/>
      <c r="E34" s="5"/>
      <c r="F34" s="5"/>
      <c r="G34" s="5"/>
      <c r="H34" s="5"/>
      <c r="I34" s="12"/>
    </row>
    <row r="35" customFormat="false" ht="15.75" hidden="false" customHeight="false" outlineLevel="0" collapsed="false">
      <c r="A35" s="5" t="s">
        <v>47</v>
      </c>
      <c r="B35" s="6" t="s">
        <v>48</v>
      </c>
      <c r="C35" s="7" t="s">
        <v>49</v>
      </c>
      <c r="D35" s="7"/>
      <c r="E35" s="7"/>
      <c r="F35" s="8"/>
      <c r="G35" s="13"/>
    </row>
    <row r="36" customFormat="false" ht="15.75" hidden="false" customHeight="false" outlineLevel="0" collapsed="false">
      <c r="A36" s="5"/>
      <c r="B36" s="6"/>
      <c r="C36" s="9" t="n">
        <f aca="false">FALSE()</f>
        <v>0</v>
      </c>
      <c r="D36" s="9"/>
      <c r="E36" s="9"/>
      <c r="F36" s="8"/>
      <c r="G36" s="10" t="n">
        <f aca="false">COUNTIF(C36:E36,1)</f>
        <v>0</v>
      </c>
      <c r="H36" s="11" t="n">
        <f aca="false">IF(G36&gt;=1, 1, 0)</f>
        <v>0</v>
      </c>
    </row>
    <row r="37" customFormat="false" ht="9.75" hidden="false" customHeight="true" outlineLevel="0" collapsed="false">
      <c r="A37" s="5"/>
      <c r="B37" s="5"/>
      <c r="C37" s="5"/>
      <c r="D37" s="5"/>
      <c r="E37" s="5"/>
      <c r="F37" s="5"/>
      <c r="G37" s="5"/>
      <c r="H37" s="5"/>
      <c r="I37" s="12"/>
    </row>
    <row r="38" customFormat="false" ht="15.75" hidden="false" customHeight="false" outlineLevel="0" collapsed="false">
      <c r="A38" s="5" t="s">
        <v>50</v>
      </c>
      <c r="B38" s="6" t="s">
        <v>51</v>
      </c>
      <c r="C38" s="7" t="s">
        <v>52</v>
      </c>
      <c r="D38" s="7" t="s">
        <v>53</v>
      </c>
      <c r="E38" s="7"/>
      <c r="F38" s="8"/>
    </row>
    <row r="39" customFormat="false" ht="15.75" hidden="false" customHeight="false" outlineLevel="0" collapsed="false">
      <c r="A39" s="5"/>
      <c r="B39" s="6"/>
      <c r="C39" s="9" t="n">
        <f aca="false">FALSE()</f>
        <v>0</v>
      </c>
      <c r="D39" s="9" t="n">
        <f aca="false">FALSE()</f>
        <v>0</v>
      </c>
      <c r="E39" s="9"/>
      <c r="F39" s="8"/>
      <c r="G39" s="10" t="n">
        <f aca="false">COUNTIF(C39:E39,1)</f>
        <v>0</v>
      </c>
      <c r="H39" s="11" t="n">
        <f aca="false">IF(G39&gt;=1, 1, 0)</f>
        <v>0</v>
      </c>
    </row>
    <row r="40" customFormat="false" ht="9.75" hidden="false" customHeight="true" outlineLevel="0" collapsed="false">
      <c r="A40" s="5"/>
      <c r="B40" s="5"/>
      <c r="C40" s="5"/>
      <c r="D40" s="5"/>
      <c r="E40" s="5"/>
      <c r="F40" s="5"/>
      <c r="G40" s="5"/>
      <c r="H40" s="5"/>
      <c r="I40" s="12"/>
    </row>
    <row r="41" customFormat="false" ht="15.75" hidden="false" customHeight="false" outlineLevel="0" collapsed="false">
      <c r="A41" s="5" t="s">
        <v>54</v>
      </c>
      <c r="B41" s="6" t="s">
        <v>55</v>
      </c>
      <c r="C41" s="7" t="s">
        <v>56</v>
      </c>
      <c r="D41" s="7" t="s">
        <v>57</v>
      </c>
      <c r="E41" s="7"/>
      <c r="F41" s="8"/>
      <c r="G41" s="13"/>
    </row>
    <row r="42" customFormat="false" ht="15.75" hidden="false" customHeight="false" outlineLevel="0" collapsed="false">
      <c r="A42" s="5"/>
      <c r="B42" s="6"/>
      <c r="C42" s="9" t="n">
        <f aca="false">FALSE()</f>
        <v>0</v>
      </c>
      <c r="D42" s="9" t="n">
        <f aca="false">FALSE()</f>
        <v>0</v>
      </c>
      <c r="E42" s="9"/>
      <c r="F42" s="8"/>
      <c r="G42" s="10" t="n">
        <f aca="false">COUNTIF(C42:E42,1)</f>
        <v>0</v>
      </c>
      <c r="H42" s="11" t="n">
        <f aca="false">IF(G42&gt;=1, 1, 0)</f>
        <v>0</v>
      </c>
    </row>
    <row r="43" customFormat="false" ht="9.75" hidden="false" customHeight="true" outlineLevel="0" collapsed="false">
      <c r="A43" s="5"/>
      <c r="B43" s="5"/>
      <c r="C43" s="5"/>
      <c r="D43" s="5"/>
      <c r="E43" s="5"/>
      <c r="F43" s="5"/>
      <c r="G43" s="5"/>
      <c r="H43" s="5"/>
      <c r="I43" s="12"/>
    </row>
    <row r="44" customFormat="false" ht="15.75" hidden="false" customHeight="false" outlineLevel="0" collapsed="false">
      <c r="A44" s="5" t="s">
        <v>58</v>
      </c>
      <c r="B44" s="6" t="s">
        <v>59</v>
      </c>
      <c r="C44" s="7" t="s">
        <v>60</v>
      </c>
      <c r="D44" s="7" t="s">
        <v>61</v>
      </c>
      <c r="E44" s="7"/>
      <c r="F44" s="8"/>
    </row>
    <row r="45" customFormat="false" ht="15.75" hidden="false" customHeight="false" outlineLevel="0" collapsed="false">
      <c r="A45" s="5"/>
      <c r="B45" s="6"/>
      <c r="C45" s="9" t="n">
        <f aca="false">FALSE()</f>
        <v>0</v>
      </c>
      <c r="D45" s="9" t="n">
        <f aca="false">FALSE()</f>
        <v>0</v>
      </c>
      <c r="E45" s="9"/>
      <c r="F45" s="8"/>
      <c r="G45" s="10" t="n">
        <f aca="false">COUNTIF(C45:E45,1)</f>
        <v>0</v>
      </c>
      <c r="H45" s="11" t="n">
        <f aca="false">IF(G45&gt;=1, 1, 0)</f>
        <v>0</v>
      </c>
    </row>
    <row r="46" customFormat="false" ht="9.75" hidden="false" customHeight="true" outlineLevel="0" collapsed="false">
      <c r="A46" s="5"/>
      <c r="B46" s="5"/>
      <c r="C46" s="5"/>
      <c r="D46" s="5"/>
      <c r="E46" s="5"/>
      <c r="F46" s="5"/>
      <c r="G46" s="5"/>
      <c r="H46" s="5"/>
      <c r="I46" s="12"/>
    </row>
    <row r="47" customFormat="false" ht="15.75" hidden="false" customHeight="false" outlineLevel="0" collapsed="false">
      <c r="A47" s="5" t="s">
        <v>62</v>
      </c>
      <c r="B47" s="6" t="s">
        <v>63</v>
      </c>
      <c r="C47" s="7" t="s">
        <v>64</v>
      </c>
      <c r="D47" s="7" t="s">
        <v>65</v>
      </c>
      <c r="E47" s="7"/>
      <c r="F47" s="8"/>
      <c r="G47" s="13"/>
    </row>
    <row r="48" customFormat="false" ht="15.75" hidden="false" customHeight="false" outlineLevel="0" collapsed="false">
      <c r="A48" s="5"/>
      <c r="B48" s="6"/>
      <c r="C48" s="9" t="n">
        <f aca="false">FALSE()</f>
        <v>0</v>
      </c>
      <c r="D48" s="9" t="n">
        <f aca="false">FALSE()</f>
        <v>0</v>
      </c>
      <c r="E48" s="9"/>
      <c r="F48" s="8"/>
      <c r="G48" s="10" t="n">
        <f aca="false">COUNTIF(C48:E48,1)</f>
        <v>0</v>
      </c>
      <c r="H48" s="11" t="n">
        <f aca="false">IF(G48&gt;=1, 1, 0)</f>
        <v>0</v>
      </c>
    </row>
    <row r="49" customFormat="false" ht="9.75" hidden="false" customHeight="true" outlineLevel="0" collapsed="false">
      <c r="A49" s="5"/>
      <c r="B49" s="5"/>
      <c r="C49" s="5"/>
      <c r="D49" s="5"/>
      <c r="E49" s="5"/>
      <c r="F49" s="5"/>
      <c r="G49" s="5"/>
      <c r="H49" s="5"/>
      <c r="I49" s="12"/>
    </row>
    <row r="50" customFormat="false" ht="15.75" hidden="false" customHeight="false" outlineLevel="0" collapsed="false">
      <c r="A50" s="5" t="s">
        <v>66</v>
      </c>
      <c r="B50" s="6" t="s">
        <v>67</v>
      </c>
      <c r="C50" s="7" t="s">
        <v>68</v>
      </c>
      <c r="D50" s="7" t="s">
        <v>69</v>
      </c>
      <c r="E50" s="7"/>
      <c r="F50" s="8"/>
    </row>
    <row r="51" customFormat="false" ht="15.75" hidden="false" customHeight="false" outlineLevel="0" collapsed="false">
      <c r="A51" s="5"/>
      <c r="B51" s="6"/>
      <c r="C51" s="9" t="n">
        <f aca="false">FALSE()</f>
        <v>0</v>
      </c>
      <c r="D51" s="9" t="n">
        <f aca="false">FALSE()</f>
        <v>0</v>
      </c>
      <c r="E51" s="9"/>
      <c r="F51" s="8"/>
      <c r="G51" s="10" t="n">
        <f aca="false">COUNTIF(C51:E51,1)</f>
        <v>0</v>
      </c>
      <c r="H51" s="11" t="n">
        <f aca="false">IF(G51&gt;=1, 1, 0)</f>
        <v>0</v>
      </c>
    </row>
    <row r="52" customFormat="false" ht="9.75" hidden="false" customHeight="true" outlineLevel="0" collapsed="false">
      <c r="A52" s="5"/>
      <c r="B52" s="5"/>
      <c r="C52" s="5"/>
      <c r="D52" s="5"/>
      <c r="E52" s="5"/>
      <c r="F52" s="5"/>
      <c r="G52" s="5"/>
      <c r="H52" s="5"/>
      <c r="I52" s="12"/>
    </row>
    <row r="53" customFormat="false" ht="15.75" hidden="false" customHeight="false" outlineLevel="0" collapsed="false">
      <c r="A53" s="5" t="s">
        <v>70</v>
      </c>
      <c r="B53" s="6" t="s">
        <v>71</v>
      </c>
      <c r="C53" s="7" t="s">
        <v>72</v>
      </c>
      <c r="D53" s="7" t="s">
        <v>73</v>
      </c>
      <c r="E53" s="7"/>
      <c r="F53" s="8"/>
      <c r="G53" s="13"/>
    </row>
    <row r="54" customFormat="false" ht="15.75" hidden="false" customHeight="false" outlineLevel="0" collapsed="false">
      <c r="A54" s="5"/>
      <c r="B54" s="6"/>
      <c r="C54" s="9" t="n">
        <f aca="false">FALSE()</f>
        <v>0</v>
      </c>
      <c r="D54" s="9" t="n">
        <f aca="false">FALSE()</f>
        <v>0</v>
      </c>
      <c r="E54" s="9"/>
      <c r="F54" s="8"/>
      <c r="G54" s="10" t="n">
        <f aca="false">COUNTIF(C54:E54,1)</f>
        <v>0</v>
      </c>
      <c r="H54" s="11" t="n">
        <f aca="false">IF(G54&gt;=1, 1, 0)</f>
        <v>0</v>
      </c>
    </row>
    <row r="55" customFormat="false" ht="9.75" hidden="false" customHeight="true" outlineLevel="0" collapsed="false">
      <c r="A55" s="5"/>
      <c r="B55" s="5"/>
      <c r="C55" s="5"/>
      <c r="D55" s="5"/>
      <c r="E55" s="5"/>
      <c r="F55" s="5"/>
      <c r="G55" s="5"/>
      <c r="H55" s="5"/>
      <c r="I55" s="12"/>
    </row>
    <row r="56" customFormat="false" ht="15.75" hidden="false" customHeight="false" outlineLevel="0" collapsed="false">
      <c r="A56" s="5" t="s">
        <v>74</v>
      </c>
      <c r="B56" s="6" t="s">
        <v>75</v>
      </c>
      <c r="C56" s="7" t="s">
        <v>76</v>
      </c>
      <c r="D56" s="7" t="s">
        <v>77</v>
      </c>
      <c r="E56" s="7"/>
      <c r="F56" s="8"/>
    </row>
    <row r="57" customFormat="false" ht="15.75" hidden="false" customHeight="false" outlineLevel="0" collapsed="false">
      <c r="A57" s="5"/>
      <c r="B57" s="6"/>
      <c r="C57" s="9" t="n">
        <f aca="false">FALSE()</f>
        <v>0</v>
      </c>
      <c r="D57" s="9" t="n">
        <f aca="false">FALSE()</f>
        <v>0</v>
      </c>
      <c r="E57" s="9"/>
      <c r="F57" s="8"/>
      <c r="G57" s="10" t="n">
        <f aca="false">COUNTIF(C57:E57,1)</f>
        <v>0</v>
      </c>
      <c r="H57" s="11" t="n">
        <f aca="false">IF(G57&gt;=1, 1, 0)</f>
        <v>0</v>
      </c>
    </row>
    <row r="58" customFormat="false" ht="9.75" hidden="false" customHeight="true" outlineLevel="0" collapsed="false">
      <c r="A58" s="5"/>
      <c r="B58" s="5"/>
      <c r="C58" s="5"/>
      <c r="D58" s="5"/>
      <c r="E58" s="5"/>
      <c r="F58" s="5"/>
      <c r="G58" s="5"/>
      <c r="H58" s="5"/>
      <c r="I58" s="12"/>
    </row>
    <row r="59" customFormat="false" ht="15.75" hidden="false" customHeight="false" outlineLevel="0" collapsed="false">
      <c r="A59" s="5" t="s">
        <v>78</v>
      </c>
      <c r="B59" s="6" t="s">
        <v>79</v>
      </c>
      <c r="C59" s="7" t="s">
        <v>80</v>
      </c>
      <c r="D59" s="7" t="s">
        <v>81</v>
      </c>
      <c r="E59" s="7"/>
      <c r="F59" s="8"/>
      <c r="G59" s="13"/>
    </row>
    <row r="60" customFormat="false" ht="15.75" hidden="false" customHeight="false" outlineLevel="0" collapsed="false">
      <c r="A60" s="5"/>
      <c r="B60" s="6"/>
      <c r="C60" s="9" t="n">
        <f aca="false">FALSE()</f>
        <v>0</v>
      </c>
      <c r="D60" s="9" t="n">
        <f aca="false">FALSE()</f>
        <v>0</v>
      </c>
      <c r="E60" s="9"/>
      <c r="F60" s="8"/>
      <c r="G60" s="10" t="n">
        <f aca="false">COUNTIF(C60:E60,1)</f>
        <v>0</v>
      </c>
      <c r="H60" s="11" t="n">
        <f aca="false">IF(G60&gt;=1, 1, 0)</f>
        <v>0</v>
      </c>
    </row>
    <row r="61" customFormat="false" ht="9.75" hidden="false" customHeight="true" outlineLevel="0" collapsed="false">
      <c r="A61" s="5"/>
      <c r="B61" s="5"/>
      <c r="C61" s="5"/>
      <c r="D61" s="5"/>
      <c r="E61" s="5"/>
      <c r="F61" s="5"/>
      <c r="G61" s="5"/>
      <c r="H61" s="5"/>
      <c r="I61" s="12"/>
    </row>
    <row r="62" customFormat="false" ht="15.75" hidden="false" customHeight="false" outlineLevel="0" collapsed="false">
      <c r="A62" s="5" t="s">
        <v>82</v>
      </c>
      <c r="B62" s="6" t="s">
        <v>83</v>
      </c>
      <c r="C62" s="7" t="s">
        <v>84</v>
      </c>
      <c r="D62" s="7" t="s">
        <v>85</v>
      </c>
      <c r="E62" s="7"/>
      <c r="F62" s="8"/>
    </row>
    <row r="63" customFormat="false" ht="15.75" hidden="false" customHeight="false" outlineLevel="0" collapsed="false">
      <c r="A63" s="5"/>
      <c r="B63" s="6"/>
      <c r="C63" s="9" t="n">
        <f aca="false">FALSE()</f>
        <v>0</v>
      </c>
      <c r="D63" s="9" t="n">
        <f aca="false">FALSE()</f>
        <v>0</v>
      </c>
      <c r="E63" s="9"/>
      <c r="F63" s="8"/>
      <c r="G63" s="10" t="n">
        <f aca="false">COUNTIF(C63:E63,1)</f>
        <v>0</v>
      </c>
      <c r="H63" s="11" t="n">
        <f aca="false">IF(G63&gt;=1, 1, 0)</f>
        <v>0</v>
      </c>
    </row>
    <row r="64" customFormat="false" ht="9.75" hidden="false" customHeight="true" outlineLevel="0" collapsed="false">
      <c r="A64" s="5"/>
      <c r="B64" s="5"/>
      <c r="C64" s="5"/>
      <c r="D64" s="5"/>
      <c r="E64" s="5"/>
      <c r="F64" s="5"/>
      <c r="G64" s="5"/>
      <c r="H64" s="5"/>
      <c r="I64" s="12"/>
    </row>
    <row r="65" customFormat="false" ht="15.75" hidden="false" customHeight="false" outlineLevel="0" collapsed="false">
      <c r="A65" s="5" t="s">
        <v>86</v>
      </c>
      <c r="B65" s="6" t="s">
        <v>87</v>
      </c>
      <c r="C65" s="7" t="s">
        <v>88</v>
      </c>
      <c r="D65" s="7" t="s">
        <v>89</v>
      </c>
      <c r="E65" s="7"/>
      <c r="F65" s="8"/>
      <c r="G65" s="13"/>
    </row>
    <row r="66" customFormat="false" ht="15.75" hidden="false" customHeight="false" outlineLevel="0" collapsed="false">
      <c r="A66" s="5"/>
      <c r="B66" s="6"/>
      <c r="C66" s="9" t="n">
        <f aca="false">FALSE()</f>
        <v>0</v>
      </c>
      <c r="D66" s="9" t="n">
        <f aca="false">FALSE()</f>
        <v>0</v>
      </c>
      <c r="E66" s="9"/>
      <c r="F66" s="8"/>
      <c r="G66" s="10" t="n">
        <f aca="false">COUNTIF(C66:E66,1)</f>
        <v>0</v>
      </c>
      <c r="H66" s="11" t="n">
        <f aca="false">IF(G66&gt;=1, 1, 0)</f>
        <v>0</v>
      </c>
    </row>
    <row r="67" customFormat="false" ht="9.75" hidden="false" customHeight="true" outlineLevel="0" collapsed="false">
      <c r="A67" s="5"/>
      <c r="B67" s="5"/>
      <c r="C67" s="5"/>
      <c r="D67" s="5"/>
      <c r="E67" s="5"/>
      <c r="F67" s="5"/>
      <c r="G67" s="5"/>
      <c r="H67" s="5"/>
      <c r="I67" s="12"/>
    </row>
    <row r="68" customFormat="false" ht="15.75" hidden="false" customHeight="false" outlineLevel="0" collapsed="false">
      <c r="A68" s="5" t="s">
        <v>90</v>
      </c>
      <c r="B68" s="6" t="s">
        <v>91</v>
      </c>
      <c r="C68" s="7" t="s">
        <v>92</v>
      </c>
      <c r="D68" s="7" t="s">
        <v>93</v>
      </c>
      <c r="E68" s="7"/>
      <c r="F68" s="8"/>
    </row>
    <row r="69" customFormat="false" ht="15.75" hidden="false" customHeight="false" outlineLevel="0" collapsed="false">
      <c r="A69" s="5"/>
      <c r="B69" s="6"/>
      <c r="C69" s="9" t="n">
        <f aca="false">FALSE()</f>
        <v>0</v>
      </c>
      <c r="D69" s="9" t="n">
        <f aca="false">FALSE()</f>
        <v>0</v>
      </c>
      <c r="E69" s="9"/>
      <c r="F69" s="8"/>
      <c r="G69" s="10" t="n">
        <f aca="false">COUNTIF(C69:E69,1)</f>
        <v>0</v>
      </c>
      <c r="H69" s="11" t="n">
        <f aca="false">IF(G69&gt;=1, 1, 0)</f>
        <v>0</v>
      </c>
    </row>
    <row r="70" customFormat="false" ht="9.75" hidden="false" customHeight="true" outlineLevel="0" collapsed="false">
      <c r="A70" s="5"/>
      <c r="B70" s="5"/>
      <c r="C70" s="5"/>
      <c r="D70" s="5"/>
      <c r="E70" s="5"/>
      <c r="F70" s="5"/>
      <c r="G70" s="5"/>
      <c r="H70" s="5"/>
      <c r="I70" s="12"/>
    </row>
    <row r="71" customFormat="false" ht="15.75" hidden="false" customHeight="false" outlineLevel="0" collapsed="false">
      <c r="A71" s="5" t="s">
        <v>94</v>
      </c>
      <c r="B71" s="6" t="s">
        <v>95</v>
      </c>
      <c r="C71" s="7" t="s">
        <v>96</v>
      </c>
      <c r="D71" s="7" t="s">
        <v>97</v>
      </c>
      <c r="E71" s="7"/>
      <c r="F71" s="8"/>
      <c r="G71" s="13"/>
    </row>
    <row r="72" customFormat="false" ht="15.75" hidden="false" customHeight="false" outlineLevel="0" collapsed="false">
      <c r="A72" s="5"/>
      <c r="B72" s="6"/>
      <c r="C72" s="9" t="n">
        <f aca="false">FALSE()</f>
        <v>0</v>
      </c>
      <c r="D72" s="9" t="n">
        <f aca="false">FALSE()</f>
        <v>0</v>
      </c>
      <c r="E72" s="9"/>
      <c r="F72" s="8"/>
      <c r="G72" s="10" t="n">
        <f aca="false">COUNTIF(C72:E72,1)</f>
        <v>0</v>
      </c>
      <c r="H72" s="11" t="n">
        <f aca="false">IF(G72&gt;=1, 1, 0)</f>
        <v>0</v>
      </c>
    </row>
    <row r="73" customFormat="false" ht="9.75" hidden="false" customHeight="true" outlineLevel="0" collapsed="false">
      <c r="A73" s="5"/>
      <c r="B73" s="5"/>
      <c r="C73" s="5"/>
      <c r="D73" s="5"/>
      <c r="E73" s="5"/>
      <c r="F73" s="5"/>
      <c r="G73" s="5"/>
      <c r="H73" s="5"/>
      <c r="I73" s="12"/>
    </row>
    <row r="74" customFormat="false" ht="15.75" hidden="false" customHeight="false" outlineLevel="0" collapsed="false">
      <c r="A74" s="5" t="s">
        <v>98</v>
      </c>
      <c r="B74" s="6" t="s">
        <v>99</v>
      </c>
      <c r="C74" s="7" t="s">
        <v>100</v>
      </c>
      <c r="D74" s="7"/>
      <c r="E74" s="7"/>
      <c r="F74" s="8"/>
    </row>
    <row r="75" customFormat="false" ht="15.75" hidden="false" customHeight="false" outlineLevel="0" collapsed="false">
      <c r="A75" s="5"/>
      <c r="B75" s="6"/>
      <c r="C75" s="9" t="n">
        <f aca="false">FALSE()</f>
        <v>0</v>
      </c>
      <c r="D75" s="9"/>
      <c r="E75" s="9"/>
      <c r="F75" s="8"/>
      <c r="G75" s="10" t="n">
        <f aca="false">COUNTIF(C75:E75,1)</f>
        <v>0</v>
      </c>
      <c r="H75" s="11" t="n">
        <f aca="false">IF(G75&gt;=1, 1, 0)</f>
        <v>0</v>
      </c>
    </row>
    <row r="76" customFormat="false" ht="9.75" hidden="false" customHeight="true" outlineLevel="0" collapsed="false">
      <c r="A76" s="5"/>
      <c r="B76" s="5"/>
      <c r="C76" s="5"/>
      <c r="D76" s="5"/>
      <c r="E76" s="5"/>
      <c r="F76" s="5"/>
      <c r="G76" s="5"/>
      <c r="H76" s="5"/>
      <c r="I76" s="12"/>
    </row>
    <row r="77" customFormat="false" ht="15.75" hidden="false" customHeight="false" outlineLevel="0" collapsed="false">
      <c r="A77" s="5" t="s">
        <v>101</v>
      </c>
      <c r="B77" s="6" t="s">
        <v>102</v>
      </c>
      <c r="C77" s="7" t="s">
        <v>103</v>
      </c>
      <c r="D77" s="7" t="s">
        <v>104</v>
      </c>
      <c r="E77" s="7"/>
      <c r="F77" s="8"/>
      <c r="G77" s="13"/>
    </row>
    <row r="78" customFormat="false" ht="15.75" hidden="false" customHeight="false" outlineLevel="0" collapsed="false">
      <c r="A78" s="5"/>
      <c r="B78" s="6"/>
      <c r="C78" s="9" t="n">
        <f aca="false">FALSE()</f>
        <v>0</v>
      </c>
      <c r="D78" s="9" t="n">
        <f aca="false">FALSE()</f>
        <v>0</v>
      </c>
      <c r="E78" s="9"/>
      <c r="F78" s="8"/>
      <c r="G78" s="10" t="n">
        <f aca="false">COUNTIF(C78:E78,1)</f>
        <v>0</v>
      </c>
      <c r="H78" s="11" t="n">
        <f aca="false">IF(G78&gt;=1, 1, 0)</f>
        <v>0</v>
      </c>
    </row>
    <row r="79" customFormat="false" ht="9.75" hidden="false" customHeight="true" outlineLevel="0" collapsed="false">
      <c r="A79" s="5"/>
      <c r="B79" s="5"/>
      <c r="C79" s="5"/>
      <c r="D79" s="5"/>
      <c r="E79" s="5"/>
      <c r="F79" s="5"/>
      <c r="G79" s="5"/>
      <c r="H79" s="5"/>
      <c r="I79" s="12"/>
    </row>
    <row r="80" customFormat="false" ht="15.75" hidden="false" customHeight="false" outlineLevel="0" collapsed="false">
      <c r="A80" s="5" t="s">
        <v>105</v>
      </c>
      <c r="B80" s="6" t="s">
        <v>106</v>
      </c>
      <c r="C80" s="7" t="s">
        <v>107</v>
      </c>
      <c r="D80" s="7" t="s">
        <v>108</v>
      </c>
      <c r="E80" s="7"/>
      <c r="F80" s="8"/>
    </row>
    <row r="81" customFormat="false" ht="15.75" hidden="false" customHeight="false" outlineLevel="0" collapsed="false">
      <c r="A81" s="5"/>
      <c r="B81" s="6"/>
      <c r="C81" s="9" t="n">
        <f aca="false">FALSE()</f>
        <v>0</v>
      </c>
      <c r="D81" s="9" t="n">
        <f aca="false">FALSE()</f>
        <v>0</v>
      </c>
      <c r="E81" s="9"/>
      <c r="F81" s="8"/>
      <c r="G81" s="10" t="n">
        <f aca="false">COUNTIF(C81:E81,1)</f>
        <v>0</v>
      </c>
      <c r="H81" s="11" t="n">
        <f aca="false">IF(G81&gt;=1, 1, 0)</f>
        <v>0</v>
      </c>
    </row>
    <row r="82" customFormat="false" ht="9.75" hidden="false" customHeight="true" outlineLevel="0" collapsed="false">
      <c r="A82" s="5"/>
      <c r="B82" s="5"/>
      <c r="C82" s="5"/>
      <c r="D82" s="5"/>
      <c r="E82" s="5"/>
      <c r="F82" s="5"/>
      <c r="G82" s="5"/>
      <c r="H82" s="5"/>
      <c r="I82" s="12"/>
    </row>
    <row r="83" customFormat="false" ht="15.75" hidden="false" customHeight="false" outlineLevel="0" collapsed="false">
      <c r="A83" s="5" t="s">
        <v>109</v>
      </c>
      <c r="B83" s="6" t="s">
        <v>110</v>
      </c>
      <c r="C83" s="7" t="s">
        <v>111</v>
      </c>
      <c r="D83" s="7" t="s">
        <v>112</v>
      </c>
      <c r="E83" s="7"/>
      <c r="F83" s="8"/>
      <c r="G83" s="13"/>
    </row>
    <row r="84" customFormat="false" ht="15.75" hidden="false" customHeight="false" outlineLevel="0" collapsed="false">
      <c r="A84" s="5"/>
      <c r="B84" s="6"/>
      <c r="C84" s="9" t="n">
        <f aca="false">FALSE()</f>
        <v>0</v>
      </c>
      <c r="D84" s="9" t="n">
        <f aca="false">FALSE()</f>
        <v>0</v>
      </c>
      <c r="E84" s="9"/>
      <c r="F84" s="8"/>
      <c r="G84" s="10" t="n">
        <f aca="false">COUNTIF(C84:E84,1)</f>
        <v>0</v>
      </c>
      <c r="H84" s="11" t="n">
        <f aca="false">IF(G84&gt;=1, 1, 0)</f>
        <v>0</v>
      </c>
    </row>
    <row r="85" customFormat="false" ht="9.75" hidden="false" customHeight="true" outlineLevel="0" collapsed="false">
      <c r="A85" s="5"/>
      <c r="B85" s="5"/>
      <c r="C85" s="5"/>
      <c r="D85" s="5"/>
      <c r="E85" s="5"/>
      <c r="F85" s="5"/>
      <c r="G85" s="5"/>
      <c r="H85" s="5"/>
      <c r="I85" s="12"/>
    </row>
    <row r="86" customFormat="false" ht="15.75" hidden="false" customHeight="false" outlineLevel="0" collapsed="false">
      <c r="A86" s="5" t="s">
        <v>113</v>
      </c>
      <c r="B86" s="6" t="s">
        <v>114</v>
      </c>
      <c r="C86" s="7" t="s">
        <v>115</v>
      </c>
      <c r="D86" s="7" t="s">
        <v>116</v>
      </c>
      <c r="E86" s="7"/>
      <c r="F86" s="8"/>
    </row>
    <row r="87" customFormat="false" ht="15.75" hidden="false" customHeight="false" outlineLevel="0" collapsed="false">
      <c r="A87" s="5"/>
      <c r="B87" s="6"/>
      <c r="C87" s="9" t="n">
        <f aca="false">FALSE()</f>
        <v>0</v>
      </c>
      <c r="D87" s="9" t="n">
        <f aca="false">FALSE()</f>
        <v>0</v>
      </c>
      <c r="E87" s="9"/>
      <c r="F87" s="8"/>
      <c r="G87" s="10" t="n">
        <f aca="false">COUNTIF(C87:E87,1)</f>
        <v>0</v>
      </c>
      <c r="H87" s="11" t="n">
        <f aca="false">IF(G87&gt;=1, 1, 0)</f>
        <v>0</v>
      </c>
    </row>
    <row r="88" customFormat="false" ht="9.75" hidden="false" customHeight="true" outlineLevel="0" collapsed="false">
      <c r="A88" s="5"/>
      <c r="B88" s="5"/>
      <c r="C88" s="5"/>
      <c r="D88" s="5"/>
      <c r="E88" s="5"/>
      <c r="F88" s="5"/>
      <c r="G88" s="5"/>
      <c r="H88" s="5"/>
      <c r="I88" s="12"/>
    </row>
    <row r="89" customFormat="false" ht="15.75" hidden="false" customHeight="false" outlineLevel="0" collapsed="false">
      <c r="A89" s="5" t="s">
        <v>117</v>
      </c>
      <c r="B89" s="6" t="s">
        <v>118</v>
      </c>
      <c r="C89" s="7" t="s">
        <v>119</v>
      </c>
      <c r="D89" s="7" t="s">
        <v>120</v>
      </c>
      <c r="E89" s="7"/>
      <c r="F89" s="8"/>
      <c r="G89" s="13"/>
    </row>
    <row r="90" customFormat="false" ht="15.75" hidden="false" customHeight="false" outlineLevel="0" collapsed="false">
      <c r="A90" s="5"/>
      <c r="B90" s="6"/>
      <c r="C90" s="9" t="n">
        <f aca="false">FALSE()</f>
        <v>0</v>
      </c>
      <c r="D90" s="9" t="n">
        <f aca="false">FALSE()</f>
        <v>0</v>
      </c>
      <c r="E90" s="9"/>
      <c r="F90" s="8"/>
      <c r="G90" s="10" t="n">
        <f aca="false">COUNTIF(C90:E90,1)</f>
        <v>0</v>
      </c>
      <c r="H90" s="11" t="n">
        <f aca="false">IF(G90&gt;=1, 1, 0)</f>
        <v>0</v>
      </c>
    </row>
    <row r="91" customFormat="false" ht="9.75" hidden="false" customHeight="true" outlineLevel="0" collapsed="false">
      <c r="A91" s="5"/>
      <c r="B91" s="5"/>
      <c r="C91" s="5"/>
      <c r="D91" s="5"/>
      <c r="E91" s="5"/>
      <c r="F91" s="5"/>
      <c r="G91" s="5"/>
      <c r="H91" s="5"/>
      <c r="I91" s="12"/>
    </row>
    <row r="92" customFormat="false" ht="15.75" hidden="false" customHeight="false" outlineLevel="0" collapsed="false">
      <c r="A92" s="5" t="s">
        <v>121</v>
      </c>
      <c r="B92" s="6" t="s">
        <v>122</v>
      </c>
      <c r="C92" s="7" t="s">
        <v>123</v>
      </c>
      <c r="D92" s="7" t="s">
        <v>124</v>
      </c>
      <c r="E92" s="7"/>
      <c r="F92" s="8"/>
    </row>
    <row r="93" customFormat="false" ht="15.75" hidden="false" customHeight="false" outlineLevel="0" collapsed="false">
      <c r="A93" s="5"/>
      <c r="B93" s="6"/>
      <c r="C93" s="9" t="n">
        <f aca="false">FALSE()</f>
        <v>0</v>
      </c>
      <c r="D93" s="9" t="n">
        <f aca="false">FALSE()</f>
        <v>0</v>
      </c>
      <c r="E93" s="9"/>
      <c r="F93" s="8"/>
      <c r="G93" s="10" t="n">
        <f aca="false">COUNTIF(C93:E93,1)</f>
        <v>0</v>
      </c>
      <c r="H93" s="11" t="n">
        <f aca="false">IF(G93&gt;=1, 1, 0)</f>
        <v>0</v>
      </c>
    </row>
    <row r="94" customFormat="false" ht="9.75" hidden="false" customHeight="true" outlineLevel="0" collapsed="false">
      <c r="A94" s="5"/>
      <c r="B94" s="5"/>
      <c r="C94" s="5"/>
      <c r="D94" s="5"/>
      <c r="E94" s="5"/>
      <c r="F94" s="5"/>
      <c r="G94" s="5"/>
      <c r="H94" s="5"/>
      <c r="I94" s="12"/>
    </row>
    <row r="95" customFormat="false" ht="15.75" hidden="false" customHeight="false" outlineLevel="0" collapsed="false">
      <c r="A95" s="5" t="s">
        <v>125</v>
      </c>
      <c r="B95" s="6" t="s">
        <v>126</v>
      </c>
      <c r="C95" s="7" t="s">
        <v>127</v>
      </c>
      <c r="D95" s="7" t="s">
        <v>128</v>
      </c>
      <c r="E95" s="7"/>
      <c r="F95" s="8"/>
      <c r="G95" s="13"/>
    </row>
    <row r="96" customFormat="false" ht="15.75" hidden="false" customHeight="false" outlineLevel="0" collapsed="false">
      <c r="A96" s="5"/>
      <c r="B96" s="6"/>
      <c r="C96" s="9" t="n">
        <f aca="false">FALSE()</f>
        <v>0</v>
      </c>
      <c r="D96" s="9" t="n">
        <f aca="false">FALSE()</f>
        <v>0</v>
      </c>
      <c r="E96" s="9"/>
      <c r="F96" s="8"/>
      <c r="G96" s="10" t="n">
        <f aca="false">COUNTIF(C96:E96,1)</f>
        <v>0</v>
      </c>
      <c r="H96" s="11" t="n">
        <f aca="false">IF(G96&gt;=1, 1, 0)</f>
        <v>0</v>
      </c>
    </row>
    <row r="97" customFormat="false" ht="9.75" hidden="false" customHeight="true" outlineLevel="0" collapsed="false">
      <c r="A97" s="5"/>
      <c r="B97" s="5"/>
      <c r="C97" s="5"/>
      <c r="D97" s="5"/>
      <c r="E97" s="5"/>
      <c r="F97" s="5"/>
      <c r="G97" s="5"/>
      <c r="H97" s="5"/>
      <c r="I97" s="12"/>
    </row>
    <row r="98" customFormat="false" ht="15.75" hidden="false" customHeight="false" outlineLevel="0" collapsed="false">
      <c r="A98" s="5" t="s">
        <v>129</v>
      </c>
      <c r="B98" s="6" t="s">
        <v>130</v>
      </c>
      <c r="C98" s="7" t="s">
        <v>131</v>
      </c>
      <c r="D98" s="7" t="s">
        <v>132</v>
      </c>
      <c r="E98" s="7"/>
      <c r="F98" s="8"/>
    </row>
    <row r="99" customFormat="false" ht="15.75" hidden="false" customHeight="false" outlineLevel="0" collapsed="false">
      <c r="A99" s="5"/>
      <c r="B99" s="6"/>
      <c r="C99" s="9" t="n">
        <f aca="false">FALSE()</f>
        <v>0</v>
      </c>
      <c r="D99" s="9" t="n">
        <f aca="false">FALSE()</f>
        <v>0</v>
      </c>
      <c r="E99" s="9"/>
      <c r="F99" s="8"/>
      <c r="G99" s="10" t="n">
        <f aca="false">COUNTIF(C99:E99,1)</f>
        <v>0</v>
      </c>
      <c r="H99" s="11" t="n">
        <f aca="false">IF(G99&gt;=1, 1, 0)</f>
        <v>0</v>
      </c>
    </row>
    <row r="100" customFormat="false" ht="9.75" hidden="false" customHeight="true" outlineLevel="0" collapsed="false">
      <c r="A100" s="5"/>
      <c r="B100" s="5"/>
      <c r="C100" s="5"/>
      <c r="D100" s="5"/>
      <c r="E100" s="5"/>
      <c r="F100" s="5"/>
      <c r="G100" s="5"/>
      <c r="H100" s="5"/>
      <c r="I100" s="12"/>
    </row>
    <row r="101" customFormat="false" ht="15.75" hidden="false" customHeight="false" outlineLevel="0" collapsed="false">
      <c r="A101" s="5" t="s">
        <v>133</v>
      </c>
      <c r="B101" s="6" t="s">
        <v>134</v>
      </c>
      <c r="C101" s="7" t="s">
        <v>135</v>
      </c>
      <c r="D101" s="7" t="s">
        <v>136</v>
      </c>
      <c r="E101" s="7"/>
      <c r="F101" s="8"/>
      <c r="G101" s="13"/>
    </row>
    <row r="102" customFormat="false" ht="15.75" hidden="false" customHeight="false" outlineLevel="0" collapsed="false">
      <c r="A102" s="5"/>
      <c r="B102" s="6"/>
      <c r="C102" s="9" t="n">
        <f aca="false">FALSE()</f>
        <v>0</v>
      </c>
      <c r="D102" s="9" t="n">
        <f aca="false">FALSE()</f>
        <v>0</v>
      </c>
      <c r="E102" s="9"/>
      <c r="F102" s="8"/>
      <c r="G102" s="10" t="n">
        <f aca="false">COUNTIF(C102:E102,1)</f>
        <v>0</v>
      </c>
      <c r="H102" s="11" t="n">
        <f aca="false">IF(G102&gt;=1, 1, 0)</f>
        <v>0</v>
      </c>
    </row>
    <row r="103" customFormat="false" ht="9.75" hidden="false" customHeight="true" outlineLevel="0" collapsed="false">
      <c r="A103" s="5"/>
      <c r="B103" s="5"/>
      <c r="C103" s="5"/>
      <c r="D103" s="5"/>
      <c r="E103" s="5"/>
      <c r="F103" s="5"/>
      <c r="G103" s="5"/>
      <c r="H103" s="5"/>
      <c r="I103" s="12"/>
    </row>
    <row r="104" customFormat="false" ht="15.75" hidden="false" customHeight="false" outlineLevel="0" collapsed="false">
      <c r="A104" s="5" t="s">
        <v>137</v>
      </c>
      <c r="B104" s="6" t="s">
        <v>138</v>
      </c>
      <c r="C104" s="7" t="s">
        <v>139</v>
      </c>
      <c r="D104" s="7" t="s">
        <v>140</v>
      </c>
      <c r="E104" s="7"/>
      <c r="F104" s="8"/>
    </row>
    <row r="105" customFormat="false" ht="15.75" hidden="false" customHeight="false" outlineLevel="0" collapsed="false">
      <c r="A105" s="5"/>
      <c r="B105" s="6"/>
      <c r="C105" s="14" t="n">
        <f aca="false">FALSE()</f>
        <v>0</v>
      </c>
      <c r="D105" s="14" t="n">
        <f aca="false">FALSE()</f>
        <v>0</v>
      </c>
      <c r="E105" s="14"/>
      <c r="F105" s="15"/>
      <c r="G105" s="16" t="n">
        <f aca="false">COUNTIF(C105:E105,1)</f>
        <v>0</v>
      </c>
      <c r="H105" s="17" t="n">
        <f aca="false">IF(G105&gt;=1, 1, 0)</f>
        <v>0</v>
      </c>
      <c r="I105" s="17"/>
    </row>
    <row r="106" customFormat="false" ht="9.75" hidden="false" customHeight="true" outlineLevel="0" collapsed="false">
      <c r="A106" s="5"/>
      <c r="B106" s="5"/>
      <c r="C106" s="5"/>
      <c r="D106" s="5"/>
      <c r="E106" s="5"/>
      <c r="F106" s="5"/>
      <c r="G106" s="5"/>
      <c r="H106" s="5"/>
      <c r="I106" s="12"/>
    </row>
    <row r="107" customFormat="false" ht="15.75" hidden="false" customHeight="false" outlineLevel="0" collapsed="false">
      <c r="A107" s="5" t="s">
        <v>141</v>
      </c>
      <c r="B107" s="6" t="s">
        <v>142</v>
      </c>
      <c r="C107" s="7" t="s">
        <v>143</v>
      </c>
      <c r="D107" s="7" t="s">
        <v>144</v>
      </c>
      <c r="E107" s="7"/>
      <c r="F107" s="8"/>
    </row>
    <row r="108" customFormat="false" ht="15.75" hidden="false" customHeight="false" outlineLevel="0" collapsed="false">
      <c r="A108" s="5"/>
      <c r="B108" s="6"/>
      <c r="C108" s="14" t="n">
        <f aca="false">FALSE()</f>
        <v>0</v>
      </c>
      <c r="D108" s="14" t="n">
        <f aca="false">FALSE()</f>
        <v>0</v>
      </c>
      <c r="E108" s="14"/>
      <c r="F108" s="15"/>
      <c r="G108" s="16" t="n">
        <f aca="false">COUNTIF(C108:E108,1)</f>
        <v>0</v>
      </c>
      <c r="H108" s="17" t="n">
        <f aca="false">IF(G108&gt;=1, 1, 0)</f>
        <v>0</v>
      </c>
      <c r="I108" s="17"/>
    </row>
    <row r="109" customFormat="false" ht="9.75" hidden="false" customHeight="true" outlineLevel="0" collapsed="false">
      <c r="A109" s="5"/>
      <c r="B109" s="5"/>
      <c r="C109" s="5"/>
      <c r="D109" s="5"/>
      <c r="E109" s="5"/>
      <c r="F109" s="5"/>
      <c r="G109" s="5"/>
      <c r="H109" s="5"/>
      <c r="I109" s="12"/>
    </row>
    <row r="110" customFormat="false" ht="15.75" hidden="false" customHeight="false" outlineLevel="0" collapsed="false">
      <c r="A110" s="5" t="s">
        <v>145</v>
      </c>
      <c r="B110" s="6" t="s">
        <v>146</v>
      </c>
      <c r="C110" s="7" t="s">
        <v>147</v>
      </c>
      <c r="D110" s="7" t="s">
        <v>148</v>
      </c>
      <c r="E110" s="7"/>
      <c r="F110" s="8"/>
    </row>
    <row r="111" customFormat="false" ht="15.75" hidden="false" customHeight="false" outlineLevel="0" collapsed="false">
      <c r="A111" s="5"/>
      <c r="B111" s="6"/>
      <c r="C111" s="14" t="n">
        <f aca="false">FALSE()</f>
        <v>0</v>
      </c>
      <c r="D111" s="14" t="n">
        <f aca="false">FALSE()</f>
        <v>0</v>
      </c>
      <c r="E111" s="14"/>
      <c r="F111" s="15"/>
      <c r="G111" s="16" t="n">
        <f aca="false">COUNTIF(C111:E111,1)</f>
        <v>0</v>
      </c>
      <c r="H111" s="17" t="n">
        <f aca="false">IF(G111&gt;=1, 1, 0)</f>
        <v>0</v>
      </c>
      <c r="I111" s="17"/>
    </row>
    <row r="112" customFormat="false" ht="9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21"/>
    </row>
    <row r="113" customFormat="false" ht="19.5" hidden="false" customHeight="true" outlineLevel="0" collapsed="false">
      <c r="A113" s="12" t="s">
        <v>149</v>
      </c>
      <c r="B113" s="22"/>
      <c r="C113" s="22"/>
      <c r="D113" s="22"/>
      <c r="E113" s="22"/>
      <c r="F113" s="23"/>
      <c r="G113" s="22"/>
      <c r="H113" s="22" t="n">
        <f aca="false">SUM(H111,H108,H105,H102,H99,H96,H93,H90,H87,H84,H81,H78,H75,H72,H69,H66,H63,H60,H57,H54,H51,H48,H45,H42,H39,H36,H33,H30,H27,H24,H21,H18,H15,H12,H9,H6,H3)</f>
        <v>0</v>
      </c>
      <c r="I113" s="22" t="n">
        <f aca="false">H113*0.23</f>
        <v>0</v>
      </c>
    </row>
    <row r="114" customFormat="false" ht="19.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21"/>
    </row>
  </sheetData>
  <mergeCells count="78">
    <mergeCell ref="A1:B1"/>
    <mergeCell ref="C1:E1"/>
    <mergeCell ref="H1:I1"/>
    <mergeCell ref="A2:A3"/>
    <mergeCell ref="A4:H4"/>
    <mergeCell ref="A5:A6"/>
    <mergeCell ref="A7:H7"/>
    <mergeCell ref="A8:A9"/>
    <mergeCell ref="A10:H10"/>
    <mergeCell ref="A11:A12"/>
    <mergeCell ref="A13:H13"/>
    <mergeCell ref="A14:A15"/>
    <mergeCell ref="A16:H16"/>
    <mergeCell ref="A17:A18"/>
    <mergeCell ref="A19:H19"/>
    <mergeCell ref="A20:A21"/>
    <mergeCell ref="A22:H22"/>
    <mergeCell ref="A23:A24"/>
    <mergeCell ref="A25:H25"/>
    <mergeCell ref="A26:A27"/>
    <mergeCell ref="A28:H28"/>
    <mergeCell ref="A29:A30"/>
    <mergeCell ref="A31:H31"/>
    <mergeCell ref="A32:A33"/>
    <mergeCell ref="A34:H34"/>
    <mergeCell ref="A35:A36"/>
    <mergeCell ref="A37:H37"/>
    <mergeCell ref="A38:A39"/>
    <mergeCell ref="A40:H40"/>
    <mergeCell ref="A41:A42"/>
    <mergeCell ref="A43:H43"/>
    <mergeCell ref="A44:A45"/>
    <mergeCell ref="A46:H46"/>
    <mergeCell ref="A47:A48"/>
    <mergeCell ref="A49:H49"/>
    <mergeCell ref="A50:A51"/>
    <mergeCell ref="A52:H52"/>
    <mergeCell ref="A53:A54"/>
    <mergeCell ref="A55:H55"/>
    <mergeCell ref="A56:A57"/>
    <mergeCell ref="A58:H58"/>
    <mergeCell ref="A59:A60"/>
    <mergeCell ref="A61:H61"/>
    <mergeCell ref="A62:A63"/>
    <mergeCell ref="A64:H64"/>
    <mergeCell ref="A65:A66"/>
    <mergeCell ref="A67:H67"/>
    <mergeCell ref="A68:A69"/>
    <mergeCell ref="A70:H70"/>
    <mergeCell ref="A71:A72"/>
    <mergeCell ref="A73:H73"/>
    <mergeCell ref="A74:A75"/>
    <mergeCell ref="A76:H76"/>
    <mergeCell ref="A77:A78"/>
    <mergeCell ref="A79:H79"/>
    <mergeCell ref="A80:A81"/>
    <mergeCell ref="A82:H82"/>
    <mergeCell ref="A83:A84"/>
    <mergeCell ref="A85:H85"/>
    <mergeCell ref="A86:A87"/>
    <mergeCell ref="A88:H88"/>
    <mergeCell ref="A89:A90"/>
    <mergeCell ref="A91:H91"/>
    <mergeCell ref="A92:A93"/>
    <mergeCell ref="A94:H94"/>
    <mergeCell ref="A95:A96"/>
    <mergeCell ref="A97:H97"/>
    <mergeCell ref="A98:A99"/>
    <mergeCell ref="A100:H100"/>
    <mergeCell ref="A101:A102"/>
    <mergeCell ref="A103:H103"/>
    <mergeCell ref="A104:A105"/>
    <mergeCell ref="A106:H106"/>
    <mergeCell ref="A107:A108"/>
    <mergeCell ref="A109:H109"/>
    <mergeCell ref="A110:A111"/>
    <mergeCell ref="A112:H112"/>
    <mergeCell ref="A114:H11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19.5"/>
  </cols>
  <sheetData>
    <row r="1" customFormat="false" ht="15.75" hidden="false" customHeight="false" outlineLevel="0" collapsed="false">
      <c r="A1" s="6" t="s">
        <v>5</v>
      </c>
      <c r="B1" s="6" t="n">
        <f aca="false">Attendance!B1</f>
        <v>0</v>
      </c>
      <c r="C1" s="11" t="n">
        <f aca="false">Attendance!B33</f>
        <v>11</v>
      </c>
    </row>
    <row r="2" customFormat="false" ht="15.75" hidden="false" customHeight="false" outlineLevel="0" collapsed="false">
      <c r="A2" s="6" t="s">
        <v>9</v>
      </c>
      <c r="B2" s="6" t="n">
        <f aca="false">Attendance!B13</f>
        <v>0</v>
      </c>
    </row>
    <row r="3" customFormat="false" ht="15.75" hidden="false" customHeight="false" outlineLevel="0" collapsed="false">
      <c r="A3" s="6" t="s">
        <v>16</v>
      </c>
      <c r="B3" s="11" t="str">
        <f aca="false">Attendance!B23</f>
        <v>DK</v>
      </c>
      <c r="C3" s="11" t="n">
        <f aca="false">Attendance!B40</f>
        <v>0</v>
      </c>
    </row>
    <row r="4" customFormat="false" ht="15.75" hidden="false" customHeight="false" outlineLevel="0" collapsed="false">
      <c r="A4" s="6" t="s">
        <v>12</v>
      </c>
      <c r="B4" s="6" t="str">
        <f aca="false">Attendance!B14</f>
        <v>BG</v>
      </c>
      <c r="C4" s="6" t="n">
        <f aca="false">Attendance!B15</f>
        <v>5</v>
      </c>
      <c r="D4" s="11" t="n">
        <f aca="false">Attendance!B37</f>
        <v>0</v>
      </c>
    </row>
    <row r="5" customFormat="false" ht="15.75" hidden="false" customHeight="false" outlineLevel="0" collapsed="false">
      <c r="A5" s="6" t="s">
        <v>20</v>
      </c>
      <c r="B5" s="11" t="n">
        <f aca="false">Attendance!B48</f>
        <v>16</v>
      </c>
      <c r="C5" s="11" t="str">
        <f aca="false">Attendance!B59</f>
        <v>LT</v>
      </c>
    </row>
    <row r="6" customFormat="false" ht="15.75" hidden="false" customHeight="false" outlineLevel="0" collapsed="false">
      <c r="A6" s="6" t="s">
        <v>134</v>
      </c>
      <c r="B6" s="11" t="str">
        <f aca="false">Attendance!B53</f>
        <v>IT</v>
      </c>
    </row>
    <row r="7" customFormat="false" ht="15.75" hidden="false" customHeight="false" outlineLevel="0" collapsed="false">
      <c r="A7" s="6" t="s">
        <v>28</v>
      </c>
      <c r="B7" s="11" t="n">
        <f aca="false">Attendance!B73</f>
        <v>0</v>
      </c>
    </row>
    <row r="8" customFormat="false" ht="15.75" hidden="false" customHeight="false" outlineLevel="0" collapsed="false">
      <c r="A8" s="6" t="s">
        <v>51</v>
      </c>
      <c r="B8" s="11" t="n">
        <f aca="false">Attendance!B18</f>
        <v>6</v>
      </c>
      <c r="C8" s="11" t="str">
        <f aca="false">Attendance!B50</f>
        <v>IL</v>
      </c>
    </row>
    <row r="9" customFormat="false" ht="15.75" hidden="false" customHeight="false" outlineLevel="0" collapsed="false">
      <c r="A9" s="6" t="s">
        <v>31</v>
      </c>
      <c r="B9" s="11" t="n">
        <f aca="false">Attendance!B66</f>
        <v>22</v>
      </c>
    </row>
    <row r="10" customFormat="false" ht="15.75" hidden="false" customHeight="false" outlineLevel="0" collapsed="false">
      <c r="A10" s="6" t="s">
        <v>36</v>
      </c>
      <c r="B10" s="11" t="str">
        <f aca="false">Attendance!B26</f>
        <v>EE</v>
      </c>
      <c r="C10" s="11" t="n">
        <f aca="false">Attendance!B45</f>
        <v>15</v>
      </c>
    </row>
    <row r="11" customFormat="false" ht="15.75" hidden="false" customHeight="false" outlineLevel="0" collapsed="false">
      <c r="A11" s="6" t="s">
        <v>55</v>
      </c>
      <c r="B11" s="11" t="str">
        <f aca="false">Attendance!B20</f>
        <v>CZ</v>
      </c>
      <c r="C11" s="11" t="str">
        <f aca="false">Attendance!B38</f>
        <v>DE</v>
      </c>
    </row>
    <row r="12" customFormat="false" ht="15.75" hidden="false" customHeight="false" outlineLevel="0" collapsed="false">
      <c r="A12" s="6" t="s">
        <v>126</v>
      </c>
      <c r="B12" s="6" t="str">
        <f aca="false">Attendance!B2</f>
        <v>AL</v>
      </c>
      <c r="C12" s="6" t="n">
        <f aca="false">Attendance!B9</f>
        <v>3</v>
      </c>
    </row>
    <row r="13" customFormat="false" ht="15.75" hidden="false" customHeight="false" outlineLevel="0" collapsed="false">
      <c r="A13" s="6" t="s">
        <v>40</v>
      </c>
      <c r="B13" s="11" t="n">
        <f aca="false">Attendance!B25</f>
        <v>0</v>
      </c>
      <c r="C13" s="11" t="str">
        <f aca="false">Attendance!B62</f>
        <v>MK</v>
      </c>
    </row>
    <row r="14" customFormat="false" ht="15.75" hidden="false" customHeight="false" outlineLevel="0" collapsed="false">
      <c r="A14" s="6" t="s">
        <v>44</v>
      </c>
      <c r="B14" s="11" t="n">
        <f aca="false">Attendance!B21</f>
        <v>7</v>
      </c>
      <c r="C14" s="11" t="n">
        <f aca="false">Attendance!B55</f>
        <v>0</v>
      </c>
    </row>
    <row r="15" customFormat="false" ht="15.75" hidden="false" customHeight="false" outlineLevel="0" collapsed="false">
      <c r="A15" s="6" t="s">
        <v>48</v>
      </c>
      <c r="B15" s="11" t="n">
        <f aca="false">Attendance!B36</f>
        <v>12</v>
      </c>
    </row>
    <row r="16" customFormat="false" ht="15.75" hidden="false" customHeight="false" outlineLevel="0" collapsed="false">
      <c r="A16" s="6" t="s">
        <v>24</v>
      </c>
      <c r="B16" s="6" t="n">
        <f aca="false">Attendance!B7</f>
        <v>0</v>
      </c>
      <c r="C16" s="11" t="n">
        <f aca="false">Attendance!B28</f>
        <v>0</v>
      </c>
    </row>
    <row r="17" customFormat="false" ht="15.75" hidden="false" customHeight="false" outlineLevel="0" collapsed="false">
      <c r="A17" s="6" t="s">
        <v>59</v>
      </c>
      <c r="B17" s="11" t="str">
        <f aca="false">Attendance!B35</f>
        <v>GE</v>
      </c>
    </row>
    <row r="18" customFormat="false" ht="15.75" hidden="false" customHeight="false" outlineLevel="0" collapsed="false">
      <c r="A18" s="6" t="s">
        <v>63</v>
      </c>
      <c r="B18" s="11" t="str">
        <f aca="false">Attendance!B47</f>
        <v>IE</v>
      </c>
      <c r="C18" s="11" t="n">
        <f aca="false">Attendance!B70</f>
        <v>0</v>
      </c>
    </row>
    <row r="19" customFormat="false" ht="15.75" hidden="false" customHeight="false" outlineLevel="0" collapsed="false">
      <c r="A19" s="6" t="s">
        <v>67</v>
      </c>
      <c r="B19" s="11" t="n">
        <f aca="false">Attendance!B34</f>
        <v>0</v>
      </c>
      <c r="C19" s="11" t="str">
        <f aca="false">Attendance!B41</f>
        <v>EL</v>
      </c>
    </row>
    <row r="20" customFormat="false" ht="15.75" hidden="false" customHeight="false" outlineLevel="0" collapsed="false">
      <c r="A20" s="6" t="s">
        <v>71</v>
      </c>
      <c r="B20" s="11" t="str">
        <f aca="false">Attendance!B44</f>
        <v>HU</v>
      </c>
      <c r="C20" s="11" t="n">
        <f aca="false">Attendance!B54</f>
        <v>18</v>
      </c>
    </row>
    <row r="21" customFormat="false" ht="15.75" hidden="false" customHeight="false" outlineLevel="0" collapsed="false">
      <c r="A21" s="6" t="s">
        <v>79</v>
      </c>
      <c r="B21" s="11" t="str">
        <f aca="false">Attendance!B29</f>
        <v>FI</v>
      </c>
      <c r="C21" s="11" t="n">
        <f aca="false">Attendance!B30</f>
        <v>10</v>
      </c>
    </row>
    <row r="22" customFormat="false" ht="15.75" hidden="false" customHeight="false" outlineLevel="0" collapsed="false">
      <c r="A22" s="6" t="s">
        <v>75</v>
      </c>
      <c r="B22" s="11" t="n">
        <f aca="false">Attendance!B58</f>
        <v>0</v>
      </c>
      <c r="C22" s="11" t="n">
        <f aca="false">Attendance!B64</f>
        <v>0</v>
      </c>
    </row>
    <row r="23" customFormat="false" ht="15.75" hidden="false" customHeight="false" outlineLevel="0" collapsed="false">
      <c r="A23" s="6" t="s">
        <v>91</v>
      </c>
      <c r="B23" s="6" t="str">
        <f aca="false">Attendance!B5</f>
        <v>AM</v>
      </c>
      <c r="C23" s="6" t="str">
        <f aca="false">Attendance!B8</f>
        <v>BE</v>
      </c>
    </row>
    <row r="24" customFormat="false" ht="15.75" hidden="false" customHeight="false" outlineLevel="0" collapsed="false">
      <c r="A24" s="6" t="s">
        <v>83</v>
      </c>
      <c r="B24" s="6" t="str">
        <f aca="false">Attendance!B11</f>
        <v>BA</v>
      </c>
      <c r="C24" s="11" t="n">
        <f aca="false">Attendance!B45</f>
        <v>15</v>
      </c>
    </row>
    <row r="25" customFormat="false" ht="15.75" hidden="false" customHeight="false" outlineLevel="0" collapsed="false">
      <c r="A25" s="6" t="s">
        <v>87</v>
      </c>
      <c r="B25" s="11" t="n">
        <f aca="false">Attendance!B60</f>
        <v>20</v>
      </c>
    </row>
    <row r="26" customFormat="false" ht="15.75" hidden="false" customHeight="false" outlineLevel="0" collapsed="false">
      <c r="A26" s="6" t="s">
        <v>95</v>
      </c>
      <c r="B26" s="11" t="n">
        <f aca="false">Attendance!B6</f>
        <v>2</v>
      </c>
      <c r="C26" s="11" t="n">
        <f aca="false">Attendance!B61</f>
        <v>0</v>
      </c>
    </row>
    <row r="27" customFormat="false" ht="15.75" hidden="false" customHeight="false" outlineLevel="0" collapsed="false">
      <c r="A27" s="6" t="s">
        <v>99</v>
      </c>
      <c r="B27" s="11" t="n">
        <f aca="false">Attendance!B49</f>
        <v>0</v>
      </c>
    </row>
    <row r="28" customFormat="false" ht="15.75" hidden="false" customHeight="false" outlineLevel="0" collapsed="false">
      <c r="A28" s="6" t="s">
        <v>102</v>
      </c>
      <c r="B28" s="11" t="n">
        <f aca="false">Attendance!B12</f>
        <v>4</v>
      </c>
      <c r="C28" s="11" t="n">
        <f aca="false">Attendance!B72</f>
        <v>24</v>
      </c>
    </row>
    <row r="29" customFormat="false" ht="15.75" hidden="false" customHeight="false" outlineLevel="0" collapsed="false">
      <c r="A29" s="6" t="s">
        <v>106</v>
      </c>
      <c r="B29" s="11" t="n">
        <f aca="false">Attendance!B51</f>
        <v>17</v>
      </c>
      <c r="C29" s="11" t="n">
        <f aca="false">Attendance!B3</f>
        <v>1</v>
      </c>
    </row>
    <row r="30" customFormat="false" ht="15.75" hidden="false" customHeight="false" outlineLevel="0" collapsed="false">
      <c r="A30" s="6" t="s">
        <v>110</v>
      </c>
      <c r="B30" s="6" t="n">
        <f aca="false">Attendance!B10</f>
        <v>0</v>
      </c>
      <c r="C30" s="6" t="n">
        <f aca="false">Attendance!B43</f>
        <v>0</v>
      </c>
    </row>
    <row r="31" customFormat="false" ht="15.75" hidden="false" customHeight="false" outlineLevel="0" collapsed="false">
      <c r="A31" s="6" t="s">
        <v>114</v>
      </c>
      <c r="B31" s="11" t="str">
        <f aca="false">Attendance!B32</f>
        <v>FR</v>
      </c>
      <c r="C31" s="11" t="n">
        <f aca="false">Attendance!B39</f>
        <v>13</v>
      </c>
    </row>
    <row r="32" customFormat="false" ht="15.75" hidden="false" customHeight="false" outlineLevel="0" collapsed="false">
      <c r="A32" s="6" t="s">
        <v>130</v>
      </c>
      <c r="B32" s="11" t="n">
        <f aca="false">Attendance!B24</f>
        <v>8</v>
      </c>
      <c r="C32" s="11" t="n">
        <f aca="false">Attendance!B46</f>
        <v>0</v>
      </c>
    </row>
    <row r="33" customFormat="false" ht="15.75" hidden="false" customHeight="false" outlineLevel="0" collapsed="false">
      <c r="A33" s="6" t="s">
        <v>122</v>
      </c>
      <c r="B33" s="11" t="n">
        <f aca="false">Attendance!B16</f>
        <v>0</v>
      </c>
      <c r="C33" s="11" t="n">
        <f aca="false">Attendance!B31</f>
        <v>0</v>
      </c>
    </row>
    <row r="34" customFormat="false" ht="15.75" hidden="false" customHeight="false" outlineLevel="0" collapsed="false">
      <c r="A34" s="6" t="s">
        <v>118</v>
      </c>
      <c r="B34" s="11" t="n">
        <f aca="false">Attendance!B4</f>
        <v>0</v>
      </c>
      <c r="C34" s="11" t="n">
        <f aca="false">Attendance!B19</f>
        <v>0</v>
      </c>
    </row>
    <row r="35" customFormat="false" ht="15.75" hidden="false" customHeight="false" outlineLevel="0" collapsed="false">
      <c r="A35" s="6" t="s">
        <v>138</v>
      </c>
      <c r="B35" s="11" t="str">
        <f aca="false">Attendance!B17</f>
        <v>HR</v>
      </c>
      <c r="C35" s="11" t="n">
        <f aca="false">Attendance!B22</f>
        <v>0</v>
      </c>
    </row>
    <row r="36" customFormat="false" ht="15.75" hidden="false" customHeight="false" outlineLevel="0" collapsed="false">
      <c r="A36" s="6" t="s">
        <v>142</v>
      </c>
      <c r="B36" s="11" t="n">
        <f aca="false">Attendance!B27</f>
        <v>9</v>
      </c>
      <c r="C36" s="11" t="n">
        <f aca="false">Attendance!B57</f>
        <v>19</v>
      </c>
    </row>
    <row r="37" customFormat="false" ht="15.75" hidden="false" customHeight="false" outlineLevel="0" collapsed="false">
      <c r="A37" s="6" t="s">
        <v>146</v>
      </c>
      <c r="B37" s="11" t="n">
        <f aca="false">Attendance!B69</f>
        <v>23</v>
      </c>
      <c r="C37" s="11" t="n">
        <f aca="false">Attendance!B67</f>
        <v>0</v>
      </c>
    </row>
    <row r="38" customFormat="false" ht="15.75" hidden="false" customHeight="false" outlineLevel="0" collapsed="false">
      <c r="B38" s="11" t="n">
        <f aca="false">SUM(B1:B37)</f>
        <v>146</v>
      </c>
    </row>
    <row r="40" customFormat="false" ht="15.75" hidden="false" customHeight="false" outlineLevel="0" collapsed="false">
      <c r="A40" s="6" t="s">
        <v>152</v>
      </c>
      <c r="B40" s="11" t="e">
        <f aca="false">SUM(B38+C8+C20+C22+C28+C32+C34+C37)</f>
        <v>#VALUE!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